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https://minervafoods.sharepoint.com/sites/Gov.deSustentabilidade/Documentos Compartilhados/Application and Reporting/Relatório Sustentabilidade/RS GRI/RS2024/Versões Finais - Publicação/CENTRAL DE INDICADORES/"/>
    </mc:Choice>
  </mc:AlternateContent>
  <xr:revisionPtr revIDLastSave="70" documentId="13_ncr:1_{D26209E4-0E4B-4B1C-B0DE-739B6F3B5956}" xr6:coauthVersionLast="47" xr6:coauthVersionMax="47" xr10:uidLastSave="{50E51814-B565-44EC-9CA5-71C0EFF898F2}"/>
  <bookViews>
    <workbookView xWindow="-108" yWindow="-108" windowWidth="23256" windowHeight="12456" tabRatio="889" xr2:uid="{03881A8E-B80A-4E42-9AFF-2F1A16F9A0A8}"/>
  </bookViews>
  <sheets>
    <sheet name="Cover" sheetId="31" r:id="rId1"/>
    <sheet name="About Central (Ricca Layout)" sheetId="32" state="hidden" r:id="rId2"/>
    <sheet name="About us" sheetId="42" r:id="rId3"/>
    <sheet name="Commitment to Sustainability" sheetId="46" r:id="rId4"/>
    <sheet name="Materiality" sheetId="44" r:id="rId5"/>
    <sheet name="Operating Market" sheetId="10" r:id="rId6"/>
    <sheet name="Consumer welfare" sheetId="33" r:id="rId7"/>
    <sheet name="Our People" sheetId="34" r:id="rId8"/>
    <sheet name="Occupational Health and Safety" sheetId="36" r:id="rId9"/>
    <sheet name="Social Responsibility" sheetId="35" r:id="rId10"/>
    <sheet name="Animal Welfare" sheetId="45" r:id="rId11"/>
    <sheet name="Ethics, Integrity and Complianc" sheetId="38" r:id="rId12"/>
    <sheet name="Sustainable Livestock" sheetId="39" r:id="rId13"/>
    <sheet name="Combating Climate Change" sheetId="40" r:id="rId14"/>
    <sheet name="Environmental Management" sheetId="4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10" hidden="1">'[1]Bem-estar Animal'!$J$2:$M$135</definedName>
    <definedName name="_xlnm._FilterDatabase" localSheetId="13" hidden="1">'[2]Combate às Mudanças Climáticas'!$J$2:$M$79</definedName>
    <definedName name="_xlnm._FilterDatabase" localSheetId="6" hidden="1">'[3]Bem-estar do consumidor'!$J$2:$M$157</definedName>
    <definedName name="_xlnm._FilterDatabase" localSheetId="14" hidden="1">'[4]Gestão Ambiental'!$J$2:$M$126</definedName>
    <definedName name="_xlnm._FilterDatabase" localSheetId="11" hidden="1">'[5]Ética, Integridade e Conformida'!$J$2:$M$61</definedName>
    <definedName name="_xlnm._FilterDatabase" localSheetId="8" hidden="1">'[6]Saúde e Segurança Ocupacional'!$J$2:$M$54</definedName>
    <definedName name="_xlnm._FilterDatabase" localSheetId="5" hidden="1">'[7]Mercado de atuação'!$J$1:$M$138</definedName>
    <definedName name="_xlnm._FilterDatabase" localSheetId="7" hidden="1">'[8]Nossa Gente'!$J$2:$M$186</definedName>
    <definedName name="_xlnm._FilterDatabase" localSheetId="9" hidden="1">'[9]Responsabilidade Social'!$J$2:$M$195</definedName>
    <definedName name="_xlnm._FilterDatabase" localSheetId="12" hidden="1">'[10]Pecuária Sustentável'!$J$2:$M$43</definedName>
    <definedName name="A" localSheetId="1">#REF!</definedName>
    <definedName name="A" localSheetId="2">#REF!</definedName>
    <definedName name="A" localSheetId="3">#REF!</definedName>
    <definedName name="A" localSheetId="4">#REF!</definedName>
    <definedName name="A">#REF!</definedName>
    <definedName name="A_governanca" localSheetId="1">#REF!</definedName>
    <definedName name="A_governanca" localSheetId="2">#REF!</definedName>
    <definedName name="A_governanca" localSheetId="3">#REF!</definedName>
    <definedName name="A_governanca" localSheetId="4">#REF!</definedName>
    <definedName name="A_governanca">#REF!</definedName>
    <definedName name="AddGSD" localSheetId="1">#REF!</definedName>
    <definedName name="AddGSD" localSheetId="2">#REF!</definedName>
    <definedName name="AddGSD" localSheetId="3">#REF!</definedName>
    <definedName name="AddGSD" localSheetId="4">#REF!</definedName>
    <definedName name="AddGSD">#REF!</definedName>
    <definedName name="agentes" localSheetId="1">#REF!</definedName>
    <definedName name="agentes" localSheetId="2">#REF!</definedName>
    <definedName name="agentes" localSheetId="3">#REF!</definedName>
    <definedName name="agentes" localSheetId="4">#REF!</definedName>
    <definedName name="agentes">#REF!</definedName>
    <definedName name="APP" localSheetId="1">#REF!</definedName>
    <definedName name="APP" localSheetId="2">#REF!</definedName>
    <definedName name="APP" localSheetId="3">#REF!</definedName>
    <definedName name="APP" localSheetId="4">#REF!</definedName>
    <definedName name="APP">#REF!</definedName>
    <definedName name="area_protegida" localSheetId="1">#REF!</definedName>
    <definedName name="area_protegida" localSheetId="2">#REF!</definedName>
    <definedName name="area_protegida" localSheetId="3">#REF!</definedName>
    <definedName name="area_protegida" localSheetId="4">#REF!</definedName>
    <definedName name="area_protegida">#REF!</definedName>
    <definedName name="bioma" localSheetId="1">#REF!</definedName>
    <definedName name="bioma" localSheetId="2">#REF!</definedName>
    <definedName name="bioma" localSheetId="3">#REF!</definedName>
    <definedName name="bioma" localSheetId="4">#REF!</definedName>
    <definedName name="bioma">#REF!</definedName>
    <definedName name="categoria_unidade" localSheetId="1">#REF!</definedName>
    <definedName name="categoria_unidade" localSheetId="2">#REF!</definedName>
    <definedName name="categoria_unidade" localSheetId="3">#REF!</definedName>
    <definedName name="categoria_unidade" localSheetId="4">#REF!</definedName>
    <definedName name="categoria_unidade">#REF!</definedName>
    <definedName name="cientifico" localSheetId="1">#REF!</definedName>
    <definedName name="cientifico" localSheetId="2">#REF!</definedName>
    <definedName name="cientifico" localSheetId="3">#REF!</definedName>
    <definedName name="cientifico" localSheetId="4">#REF!</definedName>
    <definedName name="cientifico">#REF!</definedName>
    <definedName name="CINQUENTAENOVE" localSheetId="1">#REF!</definedName>
    <definedName name="CINQUENTAENOVE" localSheetId="2">#REF!</definedName>
    <definedName name="CINQUENTAENOVE" localSheetId="3">#REF!</definedName>
    <definedName name="CINQUENTAENOVE" localSheetId="4">#REF!</definedName>
    <definedName name="CINQUENTAENOVE">#REF!</definedName>
    <definedName name="CINQUENTAEOITO" localSheetId="1">#REF!</definedName>
    <definedName name="CINQUENTAEOITO" localSheetId="2">#REF!</definedName>
    <definedName name="CINQUENTAEOITO" localSheetId="3">#REF!</definedName>
    <definedName name="CINQUENTAEOITO" localSheetId="4">#REF!</definedName>
    <definedName name="CINQUENTAEOITO">#REF!</definedName>
    <definedName name="CINQUENTAESETE" localSheetId="1">#REF!</definedName>
    <definedName name="CINQUENTAESETE" localSheetId="2">#REF!</definedName>
    <definedName name="CINQUENTAESETE" localSheetId="3">#REF!</definedName>
    <definedName name="CINQUENTAESETE" localSheetId="4">#REF!</definedName>
    <definedName name="CINQUENTAESETE">#REF!</definedName>
    <definedName name="CINQUENTASEIS" localSheetId="1">#REF!</definedName>
    <definedName name="CINQUENTASEIS" localSheetId="2">#REF!</definedName>
    <definedName name="CINQUENTASEIS" localSheetId="3">#REF!</definedName>
    <definedName name="CINQUENTASEIS" localSheetId="4">#REF!</definedName>
    <definedName name="CINQUENTASEIS">#REF!</definedName>
    <definedName name="CRIAR_LINK_PARA_O_DOCUMENTO" localSheetId="1">#REF!</definedName>
    <definedName name="CRIAR_LINK_PARA_O_DOCUMENTO" localSheetId="2">#REF!</definedName>
    <definedName name="CRIAR_LINK_PARA_O_DOCUMENTO" localSheetId="3">#REF!</definedName>
    <definedName name="CRIAR_LINK_PARA_O_DOCUMENTO" localSheetId="4">#REF!</definedName>
    <definedName name="CRIAR_LINK_PARA_O_DOCUMENTO">#REF!</definedName>
    <definedName name="dado" localSheetId="1">#REF!</definedName>
    <definedName name="dado" localSheetId="2">#REF!</definedName>
    <definedName name="dado" localSheetId="3">#REF!</definedName>
    <definedName name="dado" localSheetId="4">#REF!</definedName>
    <definedName name="dado">#REF!</definedName>
    <definedName name="dado_geo" localSheetId="1">#REF!</definedName>
    <definedName name="dado_geo" localSheetId="2">#REF!</definedName>
    <definedName name="dado_geo" localSheetId="3">#REF!</definedName>
    <definedName name="dado_geo" localSheetId="4">#REF!</definedName>
    <definedName name="dado_geo">#REF!</definedName>
    <definedName name="DATA1" localSheetId="1">#REF!</definedName>
    <definedName name="DATA1" localSheetId="2">#REF!</definedName>
    <definedName name="DATA1" localSheetId="3">#REF!</definedName>
    <definedName name="DATA1" localSheetId="4">#REF!</definedName>
    <definedName name="DATA1">#REF!</definedName>
    <definedName name="DATA10" localSheetId="1">#REF!</definedName>
    <definedName name="DATA10" localSheetId="2">#REF!</definedName>
    <definedName name="DATA10" localSheetId="3">#REF!</definedName>
    <definedName name="DATA10" localSheetId="4">#REF!</definedName>
    <definedName name="DATA10">#REF!</definedName>
    <definedName name="DATA11" localSheetId="1">#REF!</definedName>
    <definedName name="DATA11" localSheetId="2">#REF!</definedName>
    <definedName name="DATA11" localSheetId="3">#REF!</definedName>
    <definedName name="DATA11" localSheetId="4">#REF!</definedName>
    <definedName name="DATA11">#REF!</definedName>
    <definedName name="DATA12" localSheetId="1">#REF!</definedName>
    <definedName name="DATA12" localSheetId="2">#REF!</definedName>
    <definedName name="DATA12" localSheetId="3">#REF!</definedName>
    <definedName name="DATA12" localSheetId="4">#REF!</definedName>
    <definedName name="DATA12">#REF!</definedName>
    <definedName name="DATA13" localSheetId="1">#REF!</definedName>
    <definedName name="DATA13" localSheetId="2">#REF!</definedName>
    <definedName name="DATA13" localSheetId="3">#REF!</definedName>
    <definedName name="DATA13" localSheetId="4">#REF!</definedName>
    <definedName name="DATA13">#REF!</definedName>
    <definedName name="DATA14" localSheetId="1">#REF!</definedName>
    <definedName name="DATA14" localSheetId="2">#REF!</definedName>
    <definedName name="DATA14" localSheetId="3">#REF!</definedName>
    <definedName name="DATA14" localSheetId="4">#REF!</definedName>
    <definedName name="DATA14">#REF!</definedName>
    <definedName name="DATA15" localSheetId="1">#REF!</definedName>
    <definedName name="DATA15" localSheetId="2">#REF!</definedName>
    <definedName name="DATA15" localSheetId="3">#REF!</definedName>
    <definedName name="DATA15" localSheetId="4">#REF!</definedName>
    <definedName name="DATA15">#REF!</definedName>
    <definedName name="DATA16" localSheetId="1">#REF!</definedName>
    <definedName name="DATA16" localSheetId="2">#REF!</definedName>
    <definedName name="DATA16" localSheetId="3">#REF!</definedName>
    <definedName name="DATA16" localSheetId="4">#REF!</definedName>
    <definedName name="DATA16">#REF!</definedName>
    <definedName name="DATA17" localSheetId="1">#REF!</definedName>
    <definedName name="DATA17" localSheetId="2">#REF!</definedName>
    <definedName name="DATA17" localSheetId="3">#REF!</definedName>
    <definedName name="DATA17" localSheetId="4">#REF!</definedName>
    <definedName name="DATA17">#REF!</definedName>
    <definedName name="DATA18" localSheetId="1">#REF!</definedName>
    <definedName name="DATA18" localSheetId="2">#REF!</definedName>
    <definedName name="DATA18" localSheetId="3">#REF!</definedName>
    <definedName name="DATA18" localSheetId="4">#REF!</definedName>
    <definedName name="DATA18">#REF!</definedName>
    <definedName name="DATA19" localSheetId="1">#REF!</definedName>
    <definedName name="DATA19" localSheetId="2">#REF!</definedName>
    <definedName name="DATA19" localSheetId="3">#REF!</definedName>
    <definedName name="DATA19" localSheetId="4">#REF!</definedName>
    <definedName name="DATA19">#REF!</definedName>
    <definedName name="DATA2" localSheetId="1">#REF!</definedName>
    <definedName name="DATA2" localSheetId="2">#REF!</definedName>
    <definedName name="DATA2" localSheetId="3">#REF!</definedName>
    <definedName name="DATA2" localSheetId="4">#REF!</definedName>
    <definedName name="DATA2">#REF!</definedName>
    <definedName name="DATA20" localSheetId="1">#REF!</definedName>
    <definedName name="DATA20" localSheetId="2">#REF!</definedName>
    <definedName name="DATA20" localSheetId="3">#REF!</definedName>
    <definedName name="DATA20" localSheetId="4">#REF!</definedName>
    <definedName name="DATA20">#REF!</definedName>
    <definedName name="DATA21" localSheetId="1">#REF!</definedName>
    <definedName name="DATA21" localSheetId="2">#REF!</definedName>
    <definedName name="DATA21" localSheetId="3">#REF!</definedName>
    <definedName name="DATA21" localSheetId="4">#REF!</definedName>
    <definedName name="DATA21">#REF!</definedName>
    <definedName name="DATA22" localSheetId="1">#REF!</definedName>
    <definedName name="DATA22" localSheetId="2">#REF!</definedName>
    <definedName name="DATA22" localSheetId="3">#REF!</definedName>
    <definedName name="DATA22" localSheetId="4">#REF!</definedName>
    <definedName name="DATA22">#REF!</definedName>
    <definedName name="DATA23" localSheetId="1">#REF!</definedName>
    <definedName name="DATA23" localSheetId="2">#REF!</definedName>
    <definedName name="DATA23" localSheetId="3">#REF!</definedName>
    <definedName name="DATA23" localSheetId="4">#REF!</definedName>
    <definedName name="DATA23">#REF!</definedName>
    <definedName name="DATA24" localSheetId="1">#REF!</definedName>
    <definedName name="DATA24" localSheetId="2">#REF!</definedName>
    <definedName name="DATA24" localSheetId="3">#REF!</definedName>
    <definedName name="DATA24" localSheetId="4">#REF!</definedName>
    <definedName name="DATA24">#REF!</definedName>
    <definedName name="DATA25" localSheetId="1">#REF!</definedName>
    <definedName name="DATA25" localSheetId="2">#REF!</definedName>
    <definedName name="DATA25" localSheetId="3">#REF!</definedName>
    <definedName name="DATA25" localSheetId="4">#REF!</definedName>
    <definedName name="DATA25">#REF!</definedName>
    <definedName name="DATA26" localSheetId="1">#REF!</definedName>
    <definedName name="DATA26" localSheetId="2">#REF!</definedName>
    <definedName name="DATA26" localSheetId="3">#REF!</definedName>
    <definedName name="DATA26" localSheetId="4">#REF!</definedName>
    <definedName name="DATA26">#REF!</definedName>
    <definedName name="DATA27" localSheetId="1">#REF!</definedName>
    <definedName name="DATA27" localSheetId="2">#REF!</definedName>
    <definedName name="DATA27" localSheetId="3">#REF!</definedName>
    <definedName name="DATA27" localSheetId="4">#REF!</definedName>
    <definedName name="DATA27">#REF!</definedName>
    <definedName name="DATA28" localSheetId="1">#REF!</definedName>
    <definedName name="DATA28" localSheetId="2">#REF!</definedName>
    <definedName name="DATA28" localSheetId="3">#REF!</definedName>
    <definedName name="DATA28" localSheetId="4">#REF!</definedName>
    <definedName name="DATA28">#REF!</definedName>
    <definedName name="DATA29" localSheetId="1">#REF!</definedName>
    <definedName name="DATA29" localSheetId="2">#REF!</definedName>
    <definedName name="DATA29" localSheetId="3">#REF!</definedName>
    <definedName name="DATA29" localSheetId="4">#REF!</definedName>
    <definedName name="DATA29">#REF!</definedName>
    <definedName name="DATA3" localSheetId="1">#REF!</definedName>
    <definedName name="DATA3" localSheetId="2">#REF!</definedName>
    <definedName name="DATA3" localSheetId="3">#REF!</definedName>
    <definedName name="DATA3" localSheetId="4">#REF!</definedName>
    <definedName name="DATA3">#REF!</definedName>
    <definedName name="DATA30" localSheetId="1">#REF!</definedName>
    <definedName name="DATA30" localSheetId="2">#REF!</definedName>
    <definedName name="DATA30" localSheetId="3">#REF!</definedName>
    <definedName name="DATA30" localSheetId="4">#REF!</definedName>
    <definedName name="DATA30">#REF!</definedName>
    <definedName name="DATA31" localSheetId="1">#REF!</definedName>
    <definedName name="DATA31" localSheetId="2">#REF!</definedName>
    <definedName name="DATA31" localSheetId="3">#REF!</definedName>
    <definedName name="DATA31" localSheetId="4">#REF!</definedName>
    <definedName name="DATA31">#REF!</definedName>
    <definedName name="DATA32" localSheetId="1">#REF!</definedName>
    <definedName name="DATA32" localSheetId="2">#REF!</definedName>
    <definedName name="DATA32" localSheetId="3">#REF!</definedName>
    <definedName name="DATA32" localSheetId="4">#REF!</definedName>
    <definedName name="DATA32">#REF!</definedName>
    <definedName name="DATA33" localSheetId="1">#REF!</definedName>
    <definedName name="DATA33" localSheetId="2">#REF!</definedName>
    <definedName name="DATA33" localSheetId="3">#REF!</definedName>
    <definedName name="DATA33" localSheetId="4">#REF!</definedName>
    <definedName name="DATA33">#REF!</definedName>
    <definedName name="DATA34" localSheetId="1">#REF!</definedName>
    <definedName name="DATA34" localSheetId="2">#REF!</definedName>
    <definedName name="DATA34" localSheetId="3">#REF!</definedName>
    <definedName name="DATA34" localSheetId="4">#REF!</definedName>
    <definedName name="DATA34">#REF!</definedName>
    <definedName name="DATA35" localSheetId="1">#REF!</definedName>
    <definedName name="DATA35" localSheetId="2">#REF!</definedName>
    <definedName name="DATA35" localSheetId="3">#REF!</definedName>
    <definedName name="DATA35" localSheetId="4">#REF!</definedName>
    <definedName name="DATA35">#REF!</definedName>
    <definedName name="DATA36" localSheetId="1">#REF!</definedName>
    <definedName name="DATA36" localSheetId="2">#REF!</definedName>
    <definedName name="DATA36" localSheetId="3">#REF!</definedName>
    <definedName name="DATA36" localSheetId="4">#REF!</definedName>
    <definedName name="DATA36">#REF!</definedName>
    <definedName name="DATA37" localSheetId="1">#REF!</definedName>
    <definedName name="DATA37" localSheetId="2">#REF!</definedName>
    <definedName name="DATA37" localSheetId="3">#REF!</definedName>
    <definedName name="DATA37" localSheetId="4">#REF!</definedName>
    <definedName name="DATA37">#REF!</definedName>
    <definedName name="DATA38" localSheetId="1">#REF!</definedName>
    <definedName name="DATA38" localSheetId="2">#REF!</definedName>
    <definedName name="DATA38" localSheetId="3">#REF!</definedName>
    <definedName name="DATA38" localSheetId="4">#REF!</definedName>
    <definedName name="DATA38">#REF!</definedName>
    <definedName name="DATA39" localSheetId="1">#REF!</definedName>
    <definedName name="DATA39" localSheetId="2">#REF!</definedName>
    <definedName name="DATA39" localSheetId="3">#REF!</definedName>
    <definedName name="DATA39" localSheetId="4">#REF!</definedName>
    <definedName name="DATA39">#REF!</definedName>
    <definedName name="DATA4" localSheetId="1">#REF!</definedName>
    <definedName name="DATA4" localSheetId="2">#REF!</definedName>
    <definedName name="DATA4" localSheetId="3">#REF!</definedName>
    <definedName name="DATA4" localSheetId="4">#REF!</definedName>
    <definedName name="DATA4">#REF!</definedName>
    <definedName name="DATA40" localSheetId="1">#REF!</definedName>
    <definedName name="DATA40" localSheetId="2">#REF!</definedName>
    <definedName name="DATA40" localSheetId="3">#REF!</definedName>
    <definedName name="DATA40" localSheetId="4">#REF!</definedName>
    <definedName name="DATA40">#REF!</definedName>
    <definedName name="DATA41" localSheetId="1">#REF!</definedName>
    <definedName name="DATA41" localSheetId="2">#REF!</definedName>
    <definedName name="DATA41" localSheetId="3">#REF!</definedName>
    <definedName name="DATA41" localSheetId="4">#REF!</definedName>
    <definedName name="DATA41">#REF!</definedName>
    <definedName name="DATA42" localSheetId="1">#REF!</definedName>
    <definedName name="DATA42" localSheetId="2">#REF!</definedName>
    <definedName name="DATA42" localSheetId="3">#REF!</definedName>
    <definedName name="DATA42" localSheetId="4">#REF!</definedName>
    <definedName name="DATA42">#REF!</definedName>
    <definedName name="DATA43" localSheetId="1">#REF!</definedName>
    <definedName name="DATA43" localSheetId="2">#REF!</definedName>
    <definedName name="DATA43" localSheetId="3">#REF!</definedName>
    <definedName name="DATA43" localSheetId="4">#REF!</definedName>
    <definedName name="DATA43">#REF!</definedName>
    <definedName name="DATA44" localSheetId="1">#REF!</definedName>
    <definedName name="DATA44" localSheetId="2">#REF!</definedName>
    <definedName name="DATA44" localSheetId="3">#REF!</definedName>
    <definedName name="DATA44" localSheetId="4">#REF!</definedName>
    <definedName name="DATA44">#REF!</definedName>
    <definedName name="DATA45" localSheetId="1">#REF!</definedName>
    <definedName name="DATA45" localSheetId="2">#REF!</definedName>
    <definedName name="DATA45" localSheetId="3">#REF!</definedName>
    <definedName name="DATA45" localSheetId="4">#REF!</definedName>
    <definedName name="DATA45">#REF!</definedName>
    <definedName name="DATA46" localSheetId="1">#REF!</definedName>
    <definedName name="DATA46" localSheetId="2">#REF!</definedName>
    <definedName name="DATA46" localSheetId="3">#REF!</definedName>
    <definedName name="DATA46" localSheetId="4">#REF!</definedName>
    <definedName name="DATA46">#REF!</definedName>
    <definedName name="DATA47" localSheetId="1">#REF!</definedName>
    <definedName name="DATA47" localSheetId="2">#REF!</definedName>
    <definedName name="DATA47" localSheetId="3">#REF!</definedName>
    <definedName name="DATA47" localSheetId="4">#REF!</definedName>
    <definedName name="DATA47">#REF!</definedName>
    <definedName name="DATA48" localSheetId="1">#REF!</definedName>
    <definedName name="DATA48" localSheetId="2">#REF!</definedName>
    <definedName name="DATA48" localSheetId="3">#REF!</definedName>
    <definedName name="DATA48" localSheetId="4">#REF!</definedName>
    <definedName name="DATA48">#REF!</definedName>
    <definedName name="DATA49" localSheetId="1">#REF!</definedName>
    <definedName name="DATA49" localSheetId="2">#REF!</definedName>
    <definedName name="DATA49" localSheetId="3">#REF!</definedName>
    <definedName name="DATA49" localSheetId="4">#REF!</definedName>
    <definedName name="DATA49">#REF!</definedName>
    <definedName name="DATA5" localSheetId="1">#REF!</definedName>
    <definedName name="DATA5" localSheetId="2">#REF!</definedName>
    <definedName name="DATA5" localSheetId="3">#REF!</definedName>
    <definedName name="DATA5" localSheetId="4">#REF!</definedName>
    <definedName name="DATA5">#REF!</definedName>
    <definedName name="DATA50" localSheetId="1">#REF!</definedName>
    <definedName name="DATA50" localSheetId="2">#REF!</definedName>
    <definedName name="DATA50" localSheetId="3">#REF!</definedName>
    <definedName name="DATA50" localSheetId="4">#REF!</definedName>
    <definedName name="DATA50">#REF!</definedName>
    <definedName name="DATA51" localSheetId="1">#REF!</definedName>
    <definedName name="DATA51" localSheetId="2">#REF!</definedName>
    <definedName name="DATA51" localSheetId="3">#REF!</definedName>
    <definedName name="DATA51" localSheetId="4">#REF!</definedName>
    <definedName name="DATA51">#REF!</definedName>
    <definedName name="DATA52" localSheetId="1">#REF!</definedName>
    <definedName name="DATA52" localSheetId="2">#REF!</definedName>
    <definedName name="DATA52" localSheetId="3">#REF!</definedName>
    <definedName name="DATA52" localSheetId="4">#REF!</definedName>
    <definedName name="DATA52">#REF!</definedName>
    <definedName name="DATA53" localSheetId="1">#REF!</definedName>
    <definedName name="DATA53" localSheetId="2">#REF!</definedName>
    <definedName name="DATA53" localSheetId="3">#REF!</definedName>
    <definedName name="DATA53" localSheetId="4">#REF!</definedName>
    <definedName name="DATA53">#REF!</definedName>
    <definedName name="DATA54" localSheetId="1">#REF!</definedName>
    <definedName name="DATA54" localSheetId="2">#REF!</definedName>
    <definedName name="DATA54" localSheetId="3">#REF!</definedName>
    <definedName name="DATA54" localSheetId="4">#REF!</definedName>
    <definedName name="DATA54">#REF!</definedName>
    <definedName name="DATA55" localSheetId="1">#REF!</definedName>
    <definedName name="DATA55" localSheetId="2">#REF!</definedName>
    <definedName name="DATA55" localSheetId="3">#REF!</definedName>
    <definedName name="DATA55" localSheetId="4">#REF!</definedName>
    <definedName name="DATA55">#REF!</definedName>
    <definedName name="DATA56" localSheetId="1">#REF!</definedName>
    <definedName name="DATA56" localSheetId="2">#REF!</definedName>
    <definedName name="DATA56" localSheetId="3">#REF!</definedName>
    <definedName name="DATA56" localSheetId="4">#REF!</definedName>
    <definedName name="DATA56">#REF!</definedName>
    <definedName name="DATA57" localSheetId="1">#REF!</definedName>
    <definedName name="DATA57" localSheetId="2">#REF!</definedName>
    <definedName name="DATA57" localSheetId="3">#REF!</definedName>
    <definedName name="DATA57" localSheetId="4">#REF!</definedName>
    <definedName name="DATA57">#REF!</definedName>
    <definedName name="DATA58" localSheetId="1">#REF!</definedName>
    <definedName name="DATA58" localSheetId="2">#REF!</definedName>
    <definedName name="DATA58" localSheetId="3">#REF!</definedName>
    <definedName name="DATA58" localSheetId="4">#REF!</definedName>
    <definedName name="DATA58">#REF!</definedName>
    <definedName name="DATA59" localSheetId="1">#REF!</definedName>
    <definedName name="DATA59" localSheetId="2">#REF!</definedName>
    <definedName name="DATA59" localSheetId="3">#REF!</definedName>
    <definedName name="DATA59" localSheetId="4">#REF!</definedName>
    <definedName name="DATA59">#REF!</definedName>
    <definedName name="DATA6" localSheetId="1">#REF!</definedName>
    <definedName name="DATA6" localSheetId="2">#REF!</definedName>
    <definedName name="DATA6" localSheetId="3">#REF!</definedName>
    <definedName name="DATA6" localSheetId="4">#REF!</definedName>
    <definedName name="DATA6">#REF!</definedName>
    <definedName name="DATA60" localSheetId="1">#REF!</definedName>
    <definedName name="DATA60" localSheetId="2">#REF!</definedName>
    <definedName name="DATA60" localSheetId="3">#REF!</definedName>
    <definedName name="DATA60" localSheetId="4">#REF!</definedName>
    <definedName name="DATA60">#REF!</definedName>
    <definedName name="DATA61" localSheetId="1">#REF!</definedName>
    <definedName name="DATA61" localSheetId="2">#REF!</definedName>
    <definedName name="DATA61" localSheetId="3">#REF!</definedName>
    <definedName name="DATA61" localSheetId="4">#REF!</definedName>
    <definedName name="DATA61">#REF!</definedName>
    <definedName name="DATA62" localSheetId="1">#REF!</definedName>
    <definedName name="DATA62" localSheetId="2">#REF!</definedName>
    <definedName name="DATA62" localSheetId="3">#REF!</definedName>
    <definedName name="DATA62" localSheetId="4">#REF!</definedName>
    <definedName name="DATA62">#REF!</definedName>
    <definedName name="DATA63" localSheetId="1">#REF!</definedName>
    <definedName name="DATA63" localSheetId="2">#REF!</definedName>
    <definedName name="DATA63" localSheetId="3">#REF!</definedName>
    <definedName name="DATA63" localSheetId="4">#REF!</definedName>
    <definedName name="DATA63">#REF!</definedName>
    <definedName name="DATA64" localSheetId="1">#REF!</definedName>
    <definedName name="DATA64" localSheetId="2">#REF!</definedName>
    <definedName name="DATA64" localSheetId="3">#REF!</definedName>
    <definedName name="DATA64" localSheetId="4">#REF!</definedName>
    <definedName name="DATA64">#REF!</definedName>
    <definedName name="DATA65" localSheetId="1">#REF!</definedName>
    <definedName name="DATA65" localSheetId="2">#REF!</definedName>
    <definedName name="DATA65" localSheetId="3">#REF!</definedName>
    <definedName name="DATA65" localSheetId="4">#REF!</definedName>
    <definedName name="DATA65">#REF!</definedName>
    <definedName name="DATA66" localSheetId="1">#REF!</definedName>
    <definedName name="DATA66" localSheetId="2">#REF!</definedName>
    <definedName name="DATA66" localSheetId="3">#REF!</definedName>
    <definedName name="DATA66" localSheetId="4">#REF!</definedName>
    <definedName name="DATA66">#REF!</definedName>
    <definedName name="DATA67" localSheetId="1">#REF!</definedName>
    <definedName name="DATA67" localSheetId="2">#REF!</definedName>
    <definedName name="DATA67" localSheetId="3">#REF!</definedName>
    <definedName name="DATA67" localSheetId="4">#REF!</definedName>
    <definedName name="DATA67">#REF!</definedName>
    <definedName name="DATA68" localSheetId="1">#REF!</definedName>
    <definedName name="DATA68" localSheetId="2">#REF!</definedName>
    <definedName name="DATA68" localSheetId="3">#REF!</definedName>
    <definedName name="DATA68" localSheetId="4">#REF!</definedName>
    <definedName name="DATA68">#REF!</definedName>
    <definedName name="DATA69" localSheetId="1">#REF!</definedName>
    <definedName name="DATA69" localSheetId="2">#REF!</definedName>
    <definedName name="DATA69" localSheetId="3">#REF!</definedName>
    <definedName name="DATA69" localSheetId="4">#REF!</definedName>
    <definedName name="DATA69">#REF!</definedName>
    <definedName name="DATA7" localSheetId="1">#REF!</definedName>
    <definedName name="DATA7" localSheetId="2">#REF!</definedName>
    <definedName name="DATA7" localSheetId="3">#REF!</definedName>
    <definedName name="DATA7" localSheetId="4">#REF!</definedName>
    <definedName name="DATA7">#REF!</definedName>
    <definedName name="DATA8" localSheetId="1">#REF!</definedName>
    <definedName name="DATA8" localSheetId="2">#REF!</definedName>
    <definedName name="DATA8" localSheetId="3">#REF!</definedName>
    <definedName name="DATA8" localSheetId="4">#REF!</definedName>
    <definedName name="DATA8">#REF!</definedName>
    <definedName name="DATA9" localSheetId="1">#REF!</definedName>
    <definedName name="DATA9" localSheetId="2">#REF!</definedName>
    <definedName name="DATA9" localSheetId="3">#REF!</definedName>
    <definedName name="DATA9" localSheetId="4">#REF!</definedName>
    <definedName name="DATA9">#REF!</definedName>
    <definedName name="DEZENOVE" localSheetId="1">#REF!</definedName>
    <definedName name="DEZENOVE" localSheetId="2">#REF!</definedName>
    <definedName name="DEZENOVE" localSheetId="3">#REF!</definedName>
    <definedName name="DEZENOVE" localSheetId="4">#REF!</definedName>
    <definedName name="DEZENOVE">#REF!</definedName>
    <definedName name="DEZOITO" localSheetId="1">#REF!</definedName>
    <definedName name="DEZOITO" localSheetId="2">#REF!</definedName>
    <definedName name="DEZOITO" localSheetId="3">#REF!</definedName>
    <definedName name="DEZOITO" localSheetId="4">#REF!</definedName>
    <definedName name="DEZOITO">#REF!</definedName>
    <definedName name="disclosure" localSheetId="1">#REF!</definedName>
    <definedName name="disclosure" localSheetId="2">#REF!</definedName>
    <definedName name="disclosure" localSheetId="3">#REF!</definedName>
    <definedName name="disclosure" localSheetId="4">#REF!</definedName>
    <definedName name="disclosure">#REF!</definedName>
    <definedName name="ECAsp1" localSheetId="1">#REF!</definedName>
    <definedName name="ECAsp1" localSheetId="2">#REF!</definedName>
    <definedName name="ECAsp1" localSheetId="3">#REF!</definedName>
    <definedName name="ECAsp1" localSheetId="4">#REF!</definedName>
    <definedName name="ECAsp1">#REF!</definedName>
    <definedName name="ECAsp2" localSheetId="1">#REF!</definedName>
    <definedName name="ECAsp2" localSheetId="2">#REF!</definedName>
    <definedName name="ECAsp2" localSheetId="3">#REF!</definedName>
    <definedName name="ECAsp2" localSheetId="4">#REF!</definedName>
    <definedName name="ECAsp2">#REF!</definedName>
    <definedName name="ECAsp3" localSheetId="1">#REF!</definedName>
    <definedName name="ECAsp3" localSheetId="2">#REF!</definedName>
    <definedName name="ECAsp3" localSheetId="3">#REF!</definedName>
    <definedName name="ECAsp3" localSheetId="4">#REF!</definedName>
    <definedName name="ECAsp3">#REF!</definedName>
    <definedName name="ECAsp4" localSheetId="1">#REF!</definedName>
    <definedName name="ECAsp4" localSheetId="2">#REF!</definedName>
    <definedName name="ECAsp4" localSheetId="3">#REF!</definedName>
    <definedName name="ECAsp4" localSheetId="4">#REF!</definedName>
    <definedName name="ECAsp4">#REF!</definedName>
    <definedName name="ECcat" localSheetId="1">#REF!</definedName>
    <definedName name="ECcat" localSheetId="2">#REF!</definedName>
    <definedName name="ECcat" localSheetId="3">#REF!</definedName>
    <definedName name="ECcat" localSheetId="4">#REF!</definedName>
    <definedName name="ECcat">#REF!</definedName>
    <definedName name="ECcatCore" localSheetId="1">#REF!</definedName>
    <definedName name="ECcatCore" localSheetId="2">#REF!</definedName>
    <definedName name="ECcatCore" localSheetId="3">#REF!</definedName>
    <definedName name="ECcatCore" localSheetId="4">#REF!</definedName>
    <definedName name="ECcatCore">#REF!</definedName>
    <definedName name="ENAsp1" localSheetId="1">#REF!</definedName>
    <definedName name="ENAsp1" localSheetId="2">#REF!</definedName>
    <definedName name="ENAsp1" localSheetId="3">#REF!</definedName>
    <definedName name="ENAsp1" localSheetId="4">#REF!</definedName>
    <definedName name="ENAsp1">#REF!</definedName>
    <definedName name="ENAsp10" localSheetId="1">#REF!</definedName>
    <definedName name="ENAsp10" localSheetId="2">#REF!</definedName>
    <definedName name="ENAsp10" localSheetId="3">#REF!</definedName>
    <definedName name="ENAsp10" localSheetId="4">#REF!</definedName>
    <definedName name="ENAsp10">#REF!</definedName>
    <definedName name="ENAsp11" localSheetId="1">#REF!</definedName>
    <definedName name="ENAsp11" localSheetId="2">#REF!</definedName>
    <definedName name="ENAsp11" localSheetId="3">#REF!</definedName>
    <definedName name="ENAsp11" localSheetId="4">#REF!</definedName>
    <definedName name="ENAsp11">#REF!</definedName>
    <definedName name="ENAsp12" localSheetId="1">#REF!</definedName>
    <definedName name="ENAsp12" localSheetId="2">#REF!</definedName>
    <definedName name="ENAsp12" localSheetId="3">#REF!</definedName>
    <definedName name="ENAsp12" localSheetId="4">#REF!</definedName>
    <definedName name="ENAsp12">#REF!</definedName>
    <definedName name="ENAsp2" localSheetId="1">#REF!</definedName>
    <definedName name="ENAsp2" localSheetId="2">#REF!</definedName>
    <definedName name="ENAsp2" localSheetId="3">#REF!</definedName>
    <definedName name="ENAsp2" localSheetId="4">#REF!</definedName>
    <definedName name="ENAsp2">#REF!</definedName>
    <definedName name="ENAsp3" localSheetId="1">#REF!</definedName>
    <definedName name="ENAsp3" localSheetId="2">#REF!</definedName>
    <definedName name="ENAsp3" localSheetId="3">#REF!</definedName>
    <definedName name="ENAsp3" localSheetId="4">#REF!</definedName>
    <definedName name="ENAsp3">#REF!</definedName>
    <definedName name="ENAsp4" localSheetId="1">#REF!</definedName>
    <definedName name="ENAsp4" localSheetId="2">#REF!</definedName>
    <definedName name="ENAsp4" localSheetId="3">#REF!</definedName>
    <definedName name="ENAsp4" localSheetId="4">#REF!</definedName>
    <definedName name="ENAsp4">#REF!</definedName>
    <definedName name="ENAsp5" localSheetId="1">#REF!</definedName>
    <definedName name="ENAsp5" localSheetId="2">#REF!</definedName>
    <definedName name="ENAsp5" localSheetId="3">#REF!</definedName>
    <definedName name="ENAsp5" localSheetId="4">#REF!</definedName>
    <definedName name="ENAsp5">#REF!</definedName>
    <definedName name="ENAsp6" localSheetId="1">#REF!</definedName>
    <definedName name="ENAsp6" localSheetId="2">#REF!</definedName>
    <definedName name="ENAsp6" localSheetId="3">#REF!</definedName>
    <definedName name="ENAsp6" localSheetId="4">#REF!</definedName>
    <definedName name="ENAsp6">#REF!</definedName>
    <definedName name="ENAsp7" localSheetId="1">#REF!</definedName>
    <definedName name="ENAsp7" localSheetId="2">#REF!</definedName>
    <definedName name="ENAsp7" localSheetId="3">#REF!</definedName>
    <definedName name="ENAsp7" localSheetId="4">#REF!</definedName>
    <definedName name="ENAsp7">#REF!</definedName>
    <definedName name="ENAsp8" localSheetId="1">#REF!</definedName>
    <definedName name="ENAsp8" localSheetId="2">#REF!</definedName>
    <definedName name="ENAsp8" localSheetId="3">#REF!</definedName>
    <definedName name="ENAsp8" localSheetId="4">#REF!</definedName>
    <definedName name="ENAsp8">#REF!</definedName>
    <definedName name="ENAsp9" localSheetId="1">#REF!</definedName>
    <definedName name="ENAsp9" localSheetId="2">#REF!</definedName>
    <definedName name="ENAsp9" localSheetId="3">#REF!</definedName>
    <definedName name="ENAsp9" localSheetId="4">#REF!</definedName>
    <definedName name="ENAsp9">#REF!</definedName>
    <definedName name="ENcat" localSheetId="1">#REF!</definedName>
    <definedName name="ENcat" localSheetId="2">#REF!</definedName>
    <definedName name="ENcat" localSheetId="3">#REF!</definedName>
    <definedName name="ENcat" localSheetId="4">#REF!</definedName>
    <definedName name="ENcat">#REF!</definedName>
    <definedName name="ENcatCore" localSheetId="1">#REF!</definedName>
    <definedName name="ENcatCore" localSheetId="2">#REF!</definedName>
    <definedName name="ENcatCore" localSheetId="3">#REF!</definedName>
    <definedName name="ENcatCore" localSheetId="4">#REF!</definedName>
    <definedName name="ENcatCore">#REF!</definedName>
    <definedName name="esfera" localSheetId="1">#REF!</definedName>
    <definedName name="esfera" localSheetId="2">#REF!</definedName>
    <definedName name="esfera" localSheetId="3">#REF!</definedName>
    <definedName name="esfera" localSheetId="4">#REF!</definedName>
    <definedName name="esfera">#REF!</definedName>
    <definedName name="eth" localSheetId="1">#REF!</definedName>
    <definedName name="eth" localSheetId="2">#REF!</definedName>
    <definedName name="eth" localSheetId="3">#REF!</definedName>
    <definedName name="eth" localSheetId="4">#REF!</definedName>
    <definedName name="eth">#REF!</definedName>
    <definedName name="fonte" localSheetId="1">#REF!</definedName>
    <definedName name="fonte" localSheetId="2">#REF!</definedName>
    <definedName name="fonte" localSheetId="3">#REF!</definedName>
    <definedName name="fonte" localSheetId="4">#REF!</definedName>
    <definedName name="fonte">#REF!</definedName>
    <definedName name="Gfour1" localSheetId="1">#REF!</definedName>
    <definedName name="Gfour1" localSheetId="2">#REF!</definedName>
    <definedName name="Gfour1" localSheetId="3">#REF!</definedName>
    <definedName name="Gfour1" localSheetId="4">#REF!</definedName>
    <definedName name="Gfour1">#REF!</definedName>
    <definedName name="Gfour2" localSheetId="1">#REF!</definedName>
    <definedName name="Gfour2" localSheetId="2">#REF!</definedName>
    <definedName name="Gfour2" localSheetId="3">#REF!</definedName>
    <definedName name="Gfour2" localSheetId="4">#REF!</definedName>
    <definedName name="Gfour2">#REF!</definedName>
    <definedName name="Gfour35" localSheetId="1">#REF!</definedName>
    <definedName name="Gfour35" localSheetId="2">#REF!</definedName>
    <definedName name="Gfour35" localSheetId="3">#REF!</definedName>
    <definedName name="Gfour35" localSheetId="4">#REF!</definedName>
    <definedName name="Gfour35">#REF!</definedName>
    <definedName name="Gfour36" localSheetId="1">#REF!</definedName>
    <definedName name="Gfour36" localSheetId="2">#REF!</definedName>
    <definedName name="Gfour36" localSheetId="3">#REF!</definedName>
    <definedName name="Gfour36" localSheetId="4">#REF!</definedName>
    <definedName name="Gfour36">#REF!</definedName>
    <definedName name="Gfour37" localSheetId="1">#REF!</definedName>
    <definedName name="Gfour37" localSheetId="2">#REF!</definedName>
    <definedName name="Gfour37" localSheetId="3">#REF!</definedName>
    <definedName name="Gfour37" localSheetId="4">#REF!</definedName>
    <definedName name="Gfour37">#REF!</definedName>
    <definedName name="Gfour38" localSheetId="1">#REF!</definedName>
    <definedName name="Gfour38" localSheetId="2">#REF!</definedName>
    <definedName name="Gfour38" localSheetId="3">#REF!</definedName>
    <definedName name="Gfour38" localSheetId="4">#REF!</definedName>
    <definedName name="Gfour38">#REF!</definedName>
    <definedName name="Gfour39" localSheetId="1">#REF!</definedName>
    <definedName name="Gfour39" localSheetId="2">#REF!</definedName>
    <definedName name="Gfour39" localSheetId="3">#REF!</definedName>
    <definedName name="Gfour39" localSheetId="4">#REF!</definedName>
    <definedName name="Gfour39">#REF!</definedName>
    <definedName name="Gfour40" localSheetId="1">#REF!</definedName>
    <definedName name="Gfour40" localSheetId="2">#REF!</definedName>
    <definedName name="Gfour40" localSheetId="3">#REF!</definedName>
    <definedName name="Gfour40" localSheetId="4">#REF!</definedName>
    <definedName name="Gfour40">#REF!</definedName>
    <definedName name="Gfour41" localSheetId="1">#REF!</definedName>
    <definedName name="Gfour41" localSheetId="2">#REF!</definedName>
    <definedName name="Gfour41" localSheetId="3">#REF!</definedName>
    <definedName name="Gfour41" localSheetId="4">#REF!</definedName>
    <definedName name="Gfour41">#REF!</definedName>
    <definedName name="Gfour42" localSheetId="1">#REF!</definedName>
    <definedName name="Gfour42" localSheetId="2">#REF!</definedName>
    <definedName name="Gfour42" localSheetId="3">#REF!</definedName>
    <definedName name="Gfour42" localSheetId="4">#REF!</definedName>
    <definedName name="Gfour42">#REF!</definedName>
    <definedName name="Gfour43" localSheetId="1">#REF!</definedName>
    <definedName name="Gfour43" localSheetId="2">#REF!</definedName>
    <definedName name="Gfour43" localSheetId="3">#REF!</definedName>
    <definedName name="Gfour43" localSheetId="4">#REF!</definedName>
    <definedName name="Gfour43">#REF!</definedName>
    <definedName name="Gfour44" localSheetId="1">#REF!</definedName>
    <definedName name="Gfour44" localSheetId="2">#REF!</definedName>
    <definedName name="Gfour44" localSheetId="3">#REF!</definedName>
    <definedName name="Gfour44" localSheetId="4">#REF!</definedName>
    <definedName name="Gfour44">#REF!</definedName>
    <definedName name="Gfour45" localSheetId="1">#REF!</definedName>
    <definedName name="Gfour45" localSheetId="2">#REF!</definedName>
    <definedName name="Gfour45" localSheetId="3">#REF!</definedName>
    <definedName name="Gfour45" localSheetId="4">#REF!</definedName>
    <definedName name="Gfour45">#REF!</definedName>
    <definedName name="Gfour46" localSheetId="1">#REF!</definedName>
    <definedName name="Gfour46" localSheetId="2">#REF!</definedName>
    <definedName name="Gfour46" localSheetId="3">#REF!</definedName>
    <definedName name="Gfour46" localSheetId="4">#REF!</definedName>
    <definedName name="Gfour46">#REF!</definedName>
    <definedName name="Gfour47" localSheetId="1">#REF!</definedName>
    <definedName name="Gfour47" localSheetId="2">#REF!</definedName>
    <definedName name="Gfour47" localSheetId="3">#REF!</definedName>
    <definedName name="Gfour47" localSheetId="4">#REF!</definedName>
    <definedName name="Gfour47">#REF!</definedName>
    <definedName name="Gfour48" localSheetId="1">#REF!</definedName>
    <definedName name="Gfour48" localSheetId="2">#REF!</definedName>
    <definedName name="Gfour48" localSheetId="3">#REF!</definedName>
    <definedName name="Gfour48" localSheetId="4">#REF!</definedName>
    <definedName name="Gfour48">#REF!</definedName>
    <definedName name="Gfour49" localSheetId="1">#REF!</definedName>
    <definedName name="Gfour49" localSheetId="2">#REF!</definedName>
    <definedName name="Gfour49" localSheetId="3">#REF!</definedName>
    <definedName name="Gfour49" localSheetId="4">#REF!</definedName>
    <definedName name="Gfour49">#REF!</definedName>
    <definedName name="Gfour50" localSheetId="1">#REF!</definedName>
    <definedName name="Gfour50" localSheetId="2">#REF!</definedName>
    <definedName name="Gfour50" localSheetId="3">#REF!</definedName>
    <definedName name="Gfour50" localSheetId="4">#REF!</definedName>
    <definedName name="Gfour50">#REF!</definedName>
    <definedName name="Gfour51" localSheetId="1">#REF!</definedName>
    <definedName name="Gfour51" localSheetId="2">#REF!</definedName>
    <definedName name="Gfour51" localSheetId="3">#REF!</definedName>
    <definedName name="Gfour51" localSheetId="4">#REF!</definedName>
    <definedName name="Gfour51">#REF!</definedName>
    <definedName name="Gfour52" localSheetId="1">#REF!</definedName>
    <definedName name="Gfour52" localSheetId="2">#REF!</definedName>
    <definedName name="Gfour52" localSheetId="3">#REF!</definedName>
    <definedName name="Gfour52" localSheetId="4">#REF!</definedName>
    <definedName name="Gfour52">#REF!</definedName>
    <definedName name="Gfour53" localSheetId="1">#REF!</definedName>
    <definedName name="Gfour53" localSheetId="2">#REF!</definedName>
    <definedName name="Gfour53" localSheetId="3">#REF!</definedName>
    <definedName name="Gfour53" localSheetId="4">#REF!</definedName>
    <definedName name="Gfour53">#REF!</definedName>
    <definedName name="Gfour54" localSheetId="1">#REF!</definedName>
    <definedName name="Gfour54" localSheetId="2">#REF!</definedName>
    <definedName name="Gfour54" localSheetId="3">#REF!</definedName>
    <definedName name="Gfour54" localSheetId="4">#REF!</definedName>
    <definedName name="Gfour54">#REF!</definedName>
    <definedName name="Gfour55" localSheetId="1">#REF!</definedName>
    <definedName name="Gfour55" localSheetId="2">#REF!</definedName>
    <definedName name="Gfour55" localSheetId="3">#REF!</definedName>
    <definedName name="Gfour55" localSheetId="4">#REF!</definedName>
    <definedName name="Gfour55">#REF!</definedName>
    <definedName name="Gfour57" localSheetId="1">#REF!</definedName>
    <definedName name="Gfour57" localSheetId="2">#REF!</definedName>
    <definedName name="Gfour57" localSheetId="3">#REF!</definedName>
    <definedName name="Gfour57" localSheetId="4">#REF!</definedName>
    <definedName name="Gfour57">#REF!</definedName>
    <definedName name="Gfour58" localSheetId="1">#REF!</definedName>
    <definedName name="Gfour58" localSheetId="2">#REF!</definedName>
    <definedName name="Gfour58" localSheetId="3">#REF!</definedName>
    <definedName name="Gfour58" localSheetId="4">#REF!</definedName>
    <definedName name="Gfour58">#REF!</definedName>
    <definedName name="GfourEC1" localSheetId="1">#REF!</definedName>
    <definedName name="GfourEC1" localSheetId="2">#REF!</definedName>
    <definedName name="GfourEC1" localSheetId="3">#REF!</definedName>
    <definedName name="GfourEC1" localSheetId="4">#REF!</definedName>
    <definedName name="GfourEC1">#REF!</definedName>
    <definedName name="GfourEC2" localSheetId="1">#REF!</definedName>
    <definedName name="GfourEC2" localSheetId="2">#REF!</definedName>
    <definedName name="GfourEC2" localSheetId="3">#REF!</definedName>
    <definedName name="GfourEC2" localSheetId="4">#REF!</definedName>
    <definedName name="GfourEC2">#REF!</definedName>
    <definedName name="GfourEC3" localSheetId="1">#REF!</definedName>
    <definedName name="GfourEC3" localSheetId="2">#REF!</definedName>
    <definedName name="GfourEC3" localSheetId="3">#REF!</definedName>
    <definedName name="GfourEC3" localSheetId="4">#REF!</definedName>
    <definedName name="GfourEC3">#REF!</definedName>
    <definedName name="GfourEC4" localSheetId="1">#REF!</definedName>
    <definedName name="GfourEC4" localSheetId="2">#REF!</definedName>
    <definedName name="GfourEC4" localSheetId="3">#REF!</definedName>
    <definedName name="GfourEC4" localSheetId="4">#REF!</definedName>
    <definedName name="GfourEC4">#REF!</definedName>
    <definedName name="GfourEC5" localSheetId="1">#REF!</definedName>
    <definedName name="GfourEC5" localSheetId="2">#REF!</definedName>
    <definedName name="GfourEC5" localSheetId="3">#REF!</definedName>
    <definedName name="GfourEC5" localSheetId="4">#REF!</definedName>
    <definedName name="GfourEC5">#REF!</definedName>
    <definedName name="GfourEC6" localSheetId="1">#REF!</definedName>
    <definedName name="GfourEC6" localSheetId="2">#REF!</definedName>
    <definedName name="GfourEC6" localSheetId="3">#REF!</definedName>
    <definedName name="GfourEC6" localSheetId="4">#REF!</definedName>
    <definedName name="GfourEC6">#REF!</definedName>
    <definedName name="GfourEC7" localSheetId="1">#REF!</definedName>
    <definedName name="GfourEC7" localSheetId="2">#REF!</definedName>
    <definedName name="GfourEC7" localSheetId="3">#REF!</definedName>
    <definedName name="GfourEC7" localSheetId="4">#REF!</definedName>
    <definedName name="GfourEC7">#REF!</definedName>
    <definedName name="GfourEC8" localSheetId="1">#REF!</definedName>
    <definedName name="GfourEC8" localSheetId="2">#REF!</definedName>
    <definedName name="GfourEC8" localSheetId="3">#REF!</definedName>
    <definedName name="GfourEC8" localSheetId="4">#REF!</definedName>
    <definedName name="GfourEC8">#REF!</definedName>
    <definedName name="GfourEN1" localSheetId="1">#REF!</definedName>
    <definedName name="GfourEN1" localSheetId="2">#REF!</definedName>
    <definedName name="GfourEN1" localSheetId="3">#REF!</definedName>
    <definedName name="GfourEN1" localSheetId="4">#REF!</definedName>
    <definedName name="GfourEN1">#REF!</definedName>
    <definedName name="GfourEN10" localSheetId="1">#REF!</definedName>
    <definedName name="GfourEN10" localSheetId="2">#REF!</definedName>
    <definedName name="GfourEN10" localSheetId="3">#REF!</definedName>
    <definedName name="GfourEN10" localSheetId="4">#REF!</definedName>
    <definedName name="GfourEN10">#REF!</definedName>
    <definedName name="GfourEN11" localSheetId="1">#REF!</definedName>
    <definedName name="GfourEN11" localSheetId="2">#REF!</definedName>
    <definedName name="GfourEN11" localSheetId="3">#REF!</definedName>
    <definedName name="GfourEN11" localSheetId="4">#REF!</definedName>
    <definedName name="GfourEN11">#REF!</definedName>
    <definedName name="GfourEN12" localSheetId="1">#REF!</definedName>
    <definedName name="GfourEN12" localSheetId="2">#REF!</definedName>
    <definedName name="GfourEN12" localSheetId="3">#REF!</definedName>
    <definedName name="GfourEN12" localSheetId="4">#REF!</definedName>
    <definedName name="GfourEN12">#REF!</definedName>
    <definedName name="GfourEN13" localSheetId="1">#REF!</definedName>
    <definedName name="GfourEN13" localSheetId="2">#REF!</definedName>
    <definedName name="GfourEN13" localSheetId="3">#REF!</definedName>
    <definedName name="GfourEN13" localSheetId="4">#REF!</definedName>
    <definedName name="GfourEN13">#REF!</definedName>
    <definedName name="GfourEN14" localSheetId="1">#REF!</definedName>
    <definedName name="GfourEN14" localSheetId="2">#REF!</definedName>
    <definedName name="GfourEN14" localSheetId="3">#REF!</definedName>
    <definedName name="GfourEN14" localSheetId="4">#REF!</definedName>
    <definedName name="GfourEN14">#REF!</definedName>
    <definedName name="GfourEN15" localSheetId="1">#REF!</definedName>
    <definedName name="GfourEN15" localSheetId="2">#REF!</definedName>
    <definedName name="GfourEN15" localSheetId="3">#REF!</definedName>
    <definedName name="GfourEN15" localSheetId="4">#REF!</definedName>
    <definedName name="GfourEN15">#REF!</definedName>
    <definedName name="GfourEN16" localSheetId="1">#REF!</definedName>
    <definedName name="GfourEN16" localSheetId="2">#REF!</definedName>
    <definedName name="GfourEN16" localSheetId="3">#REF!</definedName>
    <definedName name="GfourEN16" localSheetId="4">#REF!</definedName>
    <definedName name="GfourEN16">#REF!</definedName>
    <definedName name="GfourEN17" localSheetId="1">#REF!</definedName>
    <definedName name="GfourEN17" localSheetId="2">#REF!</definedName>
    <definedName name="GfourEN17" localSheetId="3">#REF!</definedName>
    <definedName name="GfourEN17" localSheetId="4">#REF!</definedName>
    <definedName name="GfourEN17">#REF!</definedName>
    <definedName name="GfourEN18" localSheetId="1">#REF!</definedName>
    <definedName name="GfourEN18" localSheetId="2">#REF!</definedName>
    <definedName name="GfourEN18" localSheetId="3">#REF!</definedName>
    <definedName name="GfourEN18" localSheetId="4">#REF!</definedName>
    <definedName name="GfourEN18">#REF!</definedName>
    <definedName name="GfourEN19" localSheetId="1">#REF!</definedName>
    <definedName name="GfourEN19" localSheetId="2">#REF!</definedName>
    <definedName name="GfourEN19" localSheetId="3">#REF!</definedName>
    <definedName name="GfourEN19" localSheetId="4">#REF!</definedName>
    <definedName name="GfourEN19">#REF!</definedName>
    <definedName name="GfourEN2" localSheetId="1">#REF!</definedName>
    <definedName name="GfourEN2" localSheetId="2">#REF!</definedName>
    <definedName name="GfourEN2" localSheetId="3">#REF!</definedName>
    <definedName name="GfourEN2" localSheetId="4">#REF!</definedName>
    <definedName name="GfourEN2">#REF!</definedName>
    <definedName name="GfourEN20" localSheetId="1">#REF!</definedName>
    <definedName name="GfourEN20" localSheetId="2">#REF!</definedName>
    <definedName name="GfourEN20" localSheetId="3">#REF!</definedName>
    <definedName name="GfourEN20" localSheetId="4">#REF!</definedName>
    <definedName name="GfourEN20">#REF!</definedName>
    <definedName name="GfourEN21" localSheetId="1">#REF!</definedName>
    <definedName name="GfourEN21" localSheetId="2">#REF!</definedName>
    <definedName name="GfourEN21" localSheetId="3">#REF!</definedName>
    <definedName name="GfourEN21" localSheetId="4">#REF!</definedName>
    <definedName name="GfourEN21">#REF!</definedName>
    <definedName name="GfourEN22" localSheetId="1">#REF!</definedName>
    <definedName name="GfourEN22" localSheetId="2">#REF!</definedName>
    <definedName name="GfourEN22" localSheetId="3">#REF!</definedName>
    <definedName name="GfourEN22" localSheetId="4">#REF!</definedName>
    <definedName name="GfourEN22">#REF!</definedName>
    <definedName name="GfourEN23" localSheetId="1">#REF!</definedName>
    <definedName name="GfourEN23" localSheetId="2">#REF!</definedName>
    <definedName name="GfourEN23" localSheetId="3">#REF!</definedName>
    <definedName name="GfourEN23" localSheetId="4">#REF!</definedName>
    <definedName name="GfourEN23">#REF!</definedName>
    <definedName name="GfourEN24" localSheetId="1">#REF!</definedName>
    <definedName name="GfourEN24" localSheetId="2">#REF!</definedName>
    <definedName name="GfourEN24" localSheetId="3">#REF!</definedName>
    <definedName name="GfourEN24" localSheetId="4">#REF!</definedName>
    <definedName name="GfourEN24">#REF!</definedName>
    <definedName name="GfourEN25" localSheetId="1">#REF!</definedName>
    <definedName name="GfourEN25" localSheetId="2">#REF!</definedName>
    <definedName name="GfourEN25" localSheetId="3">#REF!</definedName>
    <definedName name="GfourEN25" localSheetId="4">#REF!</definedName>
    <definedName name="GfourEN25">#REF!</definedName>
    <definedName name="GfourEN26" localSheetId="1">#REF!</definedName>
    <definedName name="GfourEN26" localSheetId="2">#REF!</definedName>
    <definedName name="GfourEN26" localSheetId="3">#REF!</definedName>
    <definedName name="GfourEN26" localSheetId="4">#REF!</definedName>
    <definedName name="GfourEN26">#REF!</definedName>
    <definedName name="GfourEN27" localSheetId="1">#REF!</definedName>
    <definedName name="GfourEN27" localSheetId="2">#REF!</definedName>
    <definedName name="GfourEN27" localSheetId="3">#REF!</definedName>
    <definedName name="GfourEN27" localSheetId="4">#REF!</definedName>
    <definedName name="GfourEN27">#REF!</definedName>
    <definedName name="GfourEN28" localSheetId="1">#REF!</definedName>
    <definedName name="GfourEN28" localSheetId="2">#REF!</definedName>
    <definedName name="GfourEN28" localSheetId="3">#REF!</definedName>
    <definedName name="GfourEN28" localSheetId="4">#REF!</definedName>
    <definedName name="GfourEN28">#REF!</definedName>
    <definedName name="GfourEN3" localSheetId="1">#REF!</definedName>
    <definedName name="GfourEN3" localSheetId="2">#REF!</definedName>
    <definedName name="GfourEN3" localSheetId="3">#REF!</definedName>
    <definedName name="GfourEN3" localSheetId="4">#REF!</definedName>
    <definedName name="GfourEN3">#REF!</definedName>
    <definedName name="GfourEN32" localSheetId="1">#REF!</definedName>
    <definedName name="GfourEN32" localSheetId="2">#REF!</definedName>
    <definedName name="GfourEN32" localSheetId="3">#REF!</definedName>
    <definedName name="GfourEN32" localSheetId="4">#REF!</definedName>
    <definedName name="GfourEN32">#REF!</definedName>
    <definedName name="GfourEN33" localSheetId="1">#REF!</definedName>
    <definedName name="GfourEN33" localSheetId="2">#REF!</definedName>
    <definedName name="GfourEN33" localSheetId="3">#REF!</definedName>
    <definedName name="GfourEN33" localSheetId="4">#REF!</definedName>
    <definedName name="GfourEN33">#REF!</definedName>
    <definedName name="GfourEN4" localSheetId="1">#REF!</definedName>
    <definedName name="GfourEN4" localSheetId="2">#REF!</definedName>
    <definedName name="GfourEN4" localSheetId="3">#REF!</definedName>
    <definedName name="GfourEN4" localSheetId="4">#REF!</definedName>
    <definedName name="GfourEN4">#REF!</definedName>
    <definedName name="GfourEN5" localSheetId="1">#REF!</definedName>
    <definedName name="GfourEN5" localSheetId="2">#REF!</definedName>
    <definedName name="GfourEN5" localSheetId="3">#REF!</definedName>
    <definedName name="GfourEN5" localSheetId="4">#REF!</definedName>
    <definedName name="GfourEN5">#REF!</definedName>
    <definedName name="GfourEN6" localSheetId="1">#REF!</definedName>
    <definedName name="GfourEN6" localSheetId="2">#REF!</definedName>
    <definedName name="GfourEN6" localSheetId="3">#REF!</definedName>
    <definedName name="GfourEN6" localSheetId="4">#REF!</definedName>
    <definedName name="GfourEN6">#REF!</definedName>
    <definedName name="GfourEN7" localSheetId="1">#REF!</definedName>
    <definedName name="GfourEN7" localSheetId="2">#REF!</definedName>
    <definedName name="GfourEN7" localSheetId="3">#REF!</definedName>
    <definedName name="GfourEN7" localSheetId="4">#REF!</definedName>
    <definedName name="GfourEN7">#REF!</definedName>
    <definedName name="GfourEN8" localSheetId="1">#REF!</definedName>
    <definedName name="GfourEN8" localSheetId="2">#REF!</definedName>
    <definedName name="GfourEN8" localSheetId="3">#REF!</definedName>
    <definedName name="GfourEN8" localSheetId="4">#REF!</definedName>
    <definedName name="GfourEN8">#REF!</definedName>
    <definedName name="GfourEN9" localSheetId="1">#REF!</definedName>
    <definedName name="GfourEN9" localSheetId="2">#REF!</definedName>
    <definedName name="GfourEN9" localSheetId="3">#REF!</definedName>
    <definedName name="GfourEN9" localSheetId="4">#REF!</definedName>
    <definedName name="GfourEN9">#REF!</definedName>
    <definedName name="GfourHR1" localSheetId="1">#REF!</definedName>
    <definedName name="GfourHR1" localSheetId="2">#REF!</definedName>
    <definedName name="GfourHR1" localSheetId="3">#REF!</definedName>
    <definedName name="GfourHR1" localSheetId="4">#REF!</definedName>
    <definedName name="GfourHR1">#REF!</definedName>
    <definedName name="GfourHR10" localSheetId="1">#REF!</definedName>
    <definedName name="GfourHR10" localSheetId="2">#REF!</definedName>
    <definedName name="GfourHR10" localSheetId="3">#REF!</definedName>
    <definedName name="GfourHR10" localSheetId="4">#REF!</definedName>
    <definedName name="GfourHR10">#REF!</definedName>
    <definedName name="GfourHR11" localSheetId="1">#REF!</definedName>
    <definedName name="GfourHR11" localSheetId="2">#REF!</definedName>
    <definedName name="GfourHR11" localSheetId="3">#REF!</definedName>
    <definedName name="GfourHR11" localSheetId="4">#REF!</definedName>
    <definedName name="GfourHR11">#REF!</definedName>
    <definedName name="GfourHR2" localSheetId="1">#REF!</definedName>
    <definedName name="GfourHR2" localSheetId="2">#REF!</definedName>
    <definedName name="GfourHR2" localSheetId="3">#REF!</definedName>
    <definedName name="GfourHR2" localSheetId="4">#REF!</definedName>
    <definedName name="GfourHR2">#REF!</definedName>
    <definedName name="GfourLA1" localSheetId="1">#REF!</definedName>
    <definedName name="GfourLA1" localSheetId="2">#REF!</definedName>
    <definedName name="GfourLA1" localSheetId="3">#REF!</definedName>
    <definedName name="GfourLA1" localSheetId="4">#REF!</definedName>
    <definedName name="GfourLA1">#REF!</definedName>
    <definedName name="GfourLA10" localSheetId="1">#REF!</definedName>
    <definedName name="GfourLA10" localSheetId="2">#REF!</definedName>
    <definedName name="GfourLA10" localSheetId="3">#REF!</definedName>
    <definedName name="GfourLA10" localSheetId="4">#REF!</definedName>
    <definedName name="GfourLA10">#REF!</definedName>
    <definedName name="GfourLA11" localSheetId="1">#REF!</definedName>
    <definedName name="GfourLA11" localSheetId="2">#REF!</definedName>
    <definedName name="GfourLA11" localSheetId="3">#REF!</definedName>
    <definedName name="GfourLA11" localSheetId="4">#REF!</definedName>
    <definedName name="GfourLA11">#REF!</definedName>
    <definedName name="GfourLA14" localSheetId="1">#REF!</definedName>
    <definedName name="GfourLA14" localSheetId="2">#REF!</definedName>
    <definedName name="GfourLA14" localSheetId="3">#REF!</definedName>
    <definedName name="GfourLA14" localSheetId="4">#REF!</definedName>
    <definedName name="GfourLA14">#REF!</definedName>
    <definedName name="GfourLA15" localSheetId="1">#REF!</definedName>
    <definedName name="GfourLA15" localSheetId="2">#REF!</definedName>
    <definedName name="GfourLA15" localSheetId="3">#REF!</definedName>
    <definedName name="GfourLA15" localSheetId="4">#REF!</definedName>
    <definedName name="GfourLA15">#REF!</definedName>
    <definedName name="GfourLA2" localSheetId="1">#REF!</definedName>
    <definedName name="GfourLA2" localSheetId="2">#REF!</definedName>
    <definedName name="GfourLA2" localSheetId="3">#REF!</definedName>
    <definedName name="GfourLA2" localSheetId="4">#REF!</definedName>
    <definedName name="GfourLA2">#REF!</definedName>
    <definedName name="GfourLA3" localSheetId="1">#REF!</definedName>
    <definedName name="GfourLA3" localSheetId="2">#REF!</definedName>
    <definedName name="GfourLA3" localSheetId="3">#REF!</definedName>
    <definedName name="GfourLA3" localSheetId="4">#REF!</definedName>
    <definedName name="GfourLA3">#REF!</definedName>
    <definedName name="GfourLA5" localSheetId="1">#REF!</definedName>
    <definedName name="GfourLA5" localSheetId="2">#REF!</definedName>
    <definedName name="GfourLA5" localSheetId="3">#REF!</definedName>
    <definedName name="GfourLA5" localSheetId="4">#REF!</definedName>
    <definedName name="GfourLA5">#REF!</definedName>
    <definedName name="GfourLA6" localSheetId="1">#REF!</definedName>
    <definedName name="GfourLA6" localSheetId="2">#REF!</definedName>
    <definedName name="GfourLA6" localSheetId="3">#REF!</definedName>
    <definedName name="GfourLA6" localSheetId="4">#REF!</definedName>
    <definedName name="GfourLA6">#REF!</definedName>
    <definedName name="GfourLA7" localSheetId="1">#REF!</definedName>
    <definedName name="GfourLA7" localSheetId="2">#REF!</definedName>
    <definedName name="GfourLA7" localSheetId="3">#REF!</definedName>
    <definedName name="GfourLA7" localSheetId="4">#REF!</definedName>
    <definedName name="GfourLA7">#REF!</definedName>
    <definedName name="GfourLA8" localSheetId="1">#REF!</definedName>
    <definedName name="GfourLA8" localSheetId="2">#REF!</definedName>
    <definedName name="GfourLA8" localSheetId="3">#REF!</definedName>
    <definedName name="GfourLA8" localSheetId="4">#REF!</definedName>
    <definedName name="GfourLA8">#REF!</definedName>
    <definedName name="GfourLA9" localSheetId="1">#REF!</definedName>
    <definedName name="GfourLA9" localSheetId="2">#REF!</definedName>
    <definedName name="GfourLA9" localSheetId="3">#REF!</definedName>
    <definedName name="GfourLA9" localSheetId="4">#REF!</definedName>
    <definedName name="GfourLA9">#REF!</definedName>
    <definedName name="GfourPR1" localSheetId="1">#REF!</definedName>
    <definedName name="GfourPR1" localSheetId="2">#REF!</definedName>
    <definedName name="GfourPR1" localSheetId="3">#REF!</definedName>
    <definedName name="GfourPR1" localSheetId="4">#REF!</definedName>
    <definedName name="GfourPR1">#REF!</definedName>
    <definedName name="GfourPR2" localSheetId="1">#REF!</definedName>
    <definedName name="GfourPR2" localSheetId="2">#REF!</definedName>
    <definedName name="GfourPR2" localSheetId="3">#REF!</definedName>
    <definedName name="GfourPR2" localSheetId="4">#REF!</definedName>
    <definedName name="GfourPR2">#REF!</definedName>
    <definedName name="GfourPR3" localSheetId="1">#REF!</definedName>
    <definedName name="GfourPR3" localSheetId="2">#REF!</definedName>
    <definedName name="GfourPR3" localSheetId="3">#REF!</definedName>
    <definedName name="GfourPR3" localSheetId="4">#REF!</definedName>
    <definedName name="GfourPR3">#REF!</definedName>
    <definedName name="GfourPR4" localSheetId="1">#REF!</definedName>
    <definedName name="GfourPR4" localSheetId="2">#REF!</definedName>
    <definedName name="GfourPR4" localSheetId="3">#REF!</definedName>
    <definedName name="GfourPR4" localSheetId="4">#REF!</definedName>
    <definedName name="GfourPR4">#REF!</definedName>
    <definedName name="GfourPR5" localSheetId="1">#REF!</definedName>
    <definedName name="GfourPR5" localSheetId="2">#REF!</definedName>
    <definedName name="GfourPR5" localSheetId="3">#REF!</definedName>
    <definedName name="GfourPR5" localSheetId="4">#REF!</definedName>
    <definedName name="GfourPR5">#REF!</definedName>
    <definedName name="GfourPR6" localSheetId="1">#REF!</definedName>
    <definedName name="GfourPR6" localSheetId="2">#REF!</definedName>
    <definedName name="GfourPR6" localSheetId="3">#REF!</definedName>
    <definedName name="GfourPR6" localSheetId="4">#REF!</definedName>
    <definedName name="GfourPR6">#REF!</definedName>
    <definedName name="GfourPR7" localSheetId="1">#REF!</definedName>
    <definedName name="GfourPR7" localSheetId="2">#REF!</definedName>
    <definedName name="GfourPR7" localSheetId="3">#REF!</definedName>
    <definedName name="GfourPR7" localSheetId="4">#REF!</definedName>
    <definedName name="GfourPR7">#REF!</definedName>
    <definedName name="GfourSO1" localSheetId="1">#REF!</definedName>
    <definedName name="GfourSO1" localSheetId="2">#REF!</definedName>
    <definedName name="GfourSO1" localSheetId="3">#REF!</definedName>
    <definedName name="GfourSO1" localSheetId="4">#REF!</definedName>
    <definedName name="GfourSO1">#REF!</definedName>
    <definedName name="GfourSO10" localSheetId="1">#REF!</definedName>
    <definedName name="GfourSO10" localSheetId="2">#REF!</definedName>
    <definedName name="GfourSO10" localSheetId="3">#REF!</definedName>
    <definedName name="GfourSO10" localSheetId="4">#REF!</definedName>
    <definedName name="GfourSO10">#REF!</definedName>
    <definedName name="GfourSO2" localSheetId="1">#REF!</definedName>
    <definedName name="GfourSO2" localSheetId="2">#REF!</definedName>
    <definedName name="GfourSO2" localSheetId="3">#REF!</definedName>
    <definedName name="GfourSO2" localSheetId="4">#REF!</definedName>
    <definedName name="GfourSO2">#REF!</definedName>
    <definedName name="GfourSO3" localSheetId="1">#REF!</definedName>
    <definedName name="GfourSO3" localSheetId="2">#REF!</definedName>
    <definedName name="GfourSO3" localSheetId="3">#REF!</definedName>
    <definedName name="GfourSO3" localSheetId="4">#REF!</definedName>
    <definedName name="GfourSO3">#REF!</definedName>
    <definedName name="GfourSO4" localSheetId="1">#REF!</definedName>
    <definedName name="GfourSO4" localSheetId="2">#REF!</definedName>
    <definedName name="GfourSO4" localSheetId="3">#REF!</definedName>
    <definedName name="GfourSO4" localSheetId="4">#REF!</definedName>
    <definedName name="GfourSO4">#REF!</definedName>
    <definedName name="GfourSO5" localSheetId="1">#REF!</definedName>
    <definedName name="GfourSO5" localSheetId="2">#REF!</definedName>
    <definedName name="GfourSO5" localSheetId="3">#REF!</definedName>
    <definedName name="GfourSO5" localSheetId="4">#REF!</definedName>
    <definedName name="GfourSO5">#REF!</definedName>
    <definedName name="GfourSO9" localSheetId="1">#REF!</definedName>
    <definedName name="GfourSO9" localSheetId="2">#REF!</definedName>
    <definedName name="GfourSO9" localSheetId="3">#REF!</definedName>
    <definedName name="GfourSO9" localSheetId="4">#REF!</definedName>
    <definedName name="GfourSO9">#REF!</definedName>
    <definedName name="gov" localSheetId="1">#REF!</definedName>
    <definedName name="gov" localSheetId="2">#REF!</definedName>
    <definedName name="gov" localSheetId="3">#REF!</definedName>
    <definedName name="gov" localSheetId="4">#REF!</definedName>
    <definedName name="gov">#REF!</definedName>
    <definedName name="HRAsp1" localSheetId="1">#REF!</definedName>
    <definedName name="HRAsp1" localSheetId="2">#REF!</definedName>
    <definedName name="HRAsp1" localSheetId="3">#REF!</definedName>
    <definedName name="HRAsp1" localSheetId="4">#REF!</definedName>
    <definedName name="HRAsp1">#REF!</definedName>
    <definedName name="HRAsp10" localSheetId="1">#REF!</definedName>
    <definedName name="HRAsp10" localSheetId="2">#REF!</definedName>
    <definedName name="HRAsp10" localSheetId="3">#REF!</definedName>
    <definedName name="HRAsp10" localSheetId="4">#REF!</definedName>
    <definedName name="HRAsp10">#REF!</definedName>
    <definedName name="HRAsp2" localSheetId="1">#REF!</definedName>
    <definedName name="HRAsp2" localSheetId="2">#REF!</definedName>
    <definedName name="HRAsp2" localSheetId="3">#REF!</definedName>
    <definedName name="HRAsp2" localSheetId="4">#REF!</definedName>
    <definedName name="HRAsp2">#REF!</definedName>
    <definedName name="HRAsp3" localSheetId="1">#REF!</definedName>
    <definedName name="HRAsp3" localSheetId="2">#REF!</definedName>
    <definedName name="HRAsp3" localSheetId="3">#REF!</definedName>
    <definedName name="HRAsp3" localSheetId="4">#REF!</definedName>
    <definedName name="HRAsp3">#REF!</definedName>
    <definedName name="HRAsp4" localSheetId="1">#REF!</definedName>
    <definedName name="HRAsp4" localSheetId="2">#REF!</definedName>
    <definedName name="HRAsp4" localSheetId="3">#REF!</definedName>
    <definedName name="HRAsp4" localSheetId="4">#REF!</definedName>
    <definedName name="HRAsp4">#REF!</definedName>
    <definedName name="HRAsp5" localSheetId="1">#REF!</definedName>
    <definedName name="HRAsp5" localSheetId="2">#REF!</definedName>
    <definedName name="HRAsp5" localSheetId="3">#REF!</definedName>
    <definedName name="HRAsp5" localSheetId="4">#REF!</definedName>
    <definedName name="HRAsp5">#REF!</definedName>
    <definedName name="HRAsp6" localSheetId="1">#REF!</definedName>
    <definedName name="HRAsp6" localSheetId="2">#REF!</definedName>
    <definedName name="HRAsp6" localSheetId="3">#REF!</definedName>
    <definedName name="HRAsp6" localSheetId="4">#REF!</definedName>
    <definedName name="HRAsp6">#REF!</definedName>
    <definedName name="HRAsp7" localSheetId="1">#REF!</definedName>
    <definedName name="HRAsp7" localSheetId="2">#REF!</definedName>
    <definedName name="HRAsp7" localSheetId="3">#REF!</definedName>
    <definedName name="HRAsp7" localSheetId="4">#REF!</definedName>
    <definedName name="HRAsp7">#REF!</definedName>
    <definedName name="HRAsp8" localSheetId="1">#REF!</definedName>
    <definedName name="HRAsp8" localSheetId="2">#REF!</definedName>
    <definedName name="HRAsp8" localSheetId="3">#REF!</definedName>
    <definedName name="HRAsp8" localSheetId="4">#REF!</definedName>
    <definedName name="HRAsp8">#REF!</definedName>
    <definedName name="HRAsp9" localSheetId="1">#REF!</definedName>
    <definedName name="HRAsp9" localSheetId="2">#REF!</definedName>
    <definedName name="HRAsp9" localSheetId="3">#REF!</definedName>
    <definedName name="HRAsp9" localSheetId="4">#REF!</definedName>
    <definedName name="HRAsp9">#REF!</definedName>
    <definedName name="HRsub" localSheetId="1">#REF!</definedName>
    <definedName name="HRsub" localSheetId="2">#REF!</definedName>
    <definedName name="HRsub" localSheetId="3">#REF!</definedName>
    <definedName name="HRsub" localSheetId="4">#REF!</definedName>
    <definedName name="HRsub">#REF!</definedName>
    <definedName name="HRsubCore" localSheetId="1">#REF!</definedName>
    <definedName name="HRsubCore" localSheetId="2">#REF!</definedName>
    <definedName name="HRsubCore" localSheetId="3">#REF!</definedName>
    <definedName name="HRsubCore" localSheetId="4">#REF!</definedName>
    <definedName name="HRsubCore">#REF!</definedName>
    <definedName name="IA" localSheetId="1">#REF!</definedName>
    <definedName name="IA" localSheetId="2">#REF!</definedName>
    <definedName name="IA" localSheetId="3">#REF!</definedName>
    <definedName name="IA" localSheetId="4">#REF!</definedName>
    <definedName name="IA">#REF!</definedName>
    <definedName name="IMPACTO" localSheetId="1">#REF!</definedName>
    <definedName name="IMPACTO" localSheetId="2">#REF!</definedName>
    <definedName name="IMPACTO" localSheetId="3">#REF!</definedName>
    <definedName name="IMPACTO" localSheetId="4">#REF!</definedName>
    <definedName name="IMPACTO">#REF!</definedName>
    <definedName name="impacto_in" localSheetId="1">#REF!</definedName>
    <definedName name="impacto_in" localSheetId="2">#REF!</definedName>
    <definedName name="impacto_in" localSheetId="3">#REF!</definedName>
    <definedName name="impacto_in" localSheetId="4">#REF!</definedName>
    <definedName name="impacto_in">#REF!</definedName>
    <definedName name="impacto_interna" localSheetId="1">#REF!</definedName>
    <definedName name="impacto_interna" localSheetId="2">#REF!</definedName>
    <definedName name="impacto_interna" localSheetId="3">#REF!</definedName>
    <definedName name="impacto_interna" localSheetId="4">#REF!</definedName>
    <definedName name="impacto_interna">#REF!</definedName>
    <definedName name="IniAcidentes" localSheetId="1">#REF!</definedName>
    <definedName name="IniAcidentes" localSheetId="2">#REF!</definedName>
    <definedName name="IniAcidentes" localSheetId="3">#REF!</definedName>
    <definedName name="IniAcidentes" localSheetId="4">#REF!</definedName>
    <definedName name="IniAcidentes">#REF!</definedName>
    <definedName name="IniAcidentesInter" localSheetId="1">#REF!</definedName>
    <definedName name="IniAcidentesInter" localSheetId="2">#REF!</definedName>
    <definedName name="IniAcidentesInter" localSheetId="3">#REF!</definedName>
    <definedName name="IniAcidentesInter" localSheetId="4">#REF!</definedName>
    <definedName name="IniAcidentesInter">#REF!</definedName>
    <definedName name="IniMesesAcidentesInter" localSheetId="1">#REF!</definedName>
    <definedName name="IniMesesAcidentesInter" localSheetId="2">#REF!</definedName>
    <definedName name="IniMesesAcidentesInter" localSheetId="3">#REF!</definedName>
    <definedName name="IniMesesAcidentesInter" localSheetId="4">#REF!</definedName>
    <definedName name="IniMesesAcidentesInter">#REF!</definedName>
    <definedName name="IniMesesTreinamentoInter" localSheetId="1">#REF!</definedName>
    <definedName name="IniMesesTreinamentoInter" localSheetId="2">#REF!</definedName>
    <definedName name="IniMesesTreinamentoInter" localSheetId="3">#REF!</definedName>
    <definedName name="IniMesesTreinamentoInter" localSheetId="4">#REF!</definedName>
    <definedName name="IniMesesTreinamentoInter">#REF!</definedName>
    <definedName name="IniTreinamento" localSheetId="1">#REF!</definedName>
    <definedName name="IniTreinamento" localSheetId="2">#REF!</definedName>
    <definedName name="IniTreinamento" localSheetId="3">#REF!</definedName>
    <definedName name="IniTreinamento" localSheetId="4">#REF!</definedName>
    <definedName name="IniTreinamento">#REF!</definedName>
    <definedName name="IniTreinamentoInter" localSheetId="1">#REF!</definedName>
    <definedName name="IniTreinamentoInter" localSheetId="2">#REF!</definedName>
    <definedName name="IniTreinamentoInter" localSheetId="3">#REF!</definedName>
    <definedName name="IniTreinamentoInter" localSheetId="4">#REF!</definedName>
    <definedName name="IniTreinamentoInter">#REF!</definedName>
    <definedName name="inpacto" localSheetId="1">#REF!</definedName>
    <definedName name="inpacto" localSheetId="2">#REF!</definedName>
    <definedName name="inpacto" localSheetId="3">#REF!</definedName>
    <definedName name="inpacto" localSheetId="4">#REF!</definedName>
    <definedName name="inpacto">#REF!</definedName>
    <definedName name="inss" localSheetId="1">#REF!</definedName>
    <definedName name="inss" localSheetId="2">#REF!</definedName>
    <definedName name="inss" localSheetId="3">#REF!</definedName>
    <definedName name="inss" localSheetId="4">#REF!</definedName>
    <definedName name="inss">#REF!</definedName>
    <definedName name="instalacoes" localSheetId="1">#REF!</definedName>
    <definedName name="instalacoes" localSheetId="2">#REF!</definedName>
    <definedName name="instalacoes" localSheetId="3">#REF!</definedName>
    <definedName name="instalacoes" localSheetId="4">#REF!</definedName>
    <definedName name="instalacoes">#REF!</definedName>
    <definedName name="IUCN" localSheetId="1">#REF!</definedName>
    <definedName name="IUCN" localSheetId="2">#REF!</definedName>
    <definedName name="IUCN" localSheetId="3">#REF!</definedName>
    <definedName name="IUCN" localSheetId="4">#REF!</definedName>
    <definedName name="IUCN">#REF!</definedName>
    <definedName name="LAAsp1" localSheetId="1">#REF!</definedName>
    <definedName name="LAAsp1" localSheetId="2">#REF!</definedName>
    <definedName name="LAAsp1" localSheetId="3">#REF!</definedName>
    <definedName name="LAAsp1" localSheetId="4">#REF!</definedName>
    <definedName name="LAAsp1">#REF!</definedName>
    <definedName name="LAAsp2" localSheetId="1">#REF!</definedName>
    <definedName name="LAAsp2" localSheetId="2">#REF!</definedName>
    <definedName name="LAAsp2" localSheetId="3">#REF!</definedName>
    <definedName name="LAAsp2" localSheetId="4">#REF!</definedName>
    <definedName name="LAAsp2">#REF!</definedName>
    <definedName name="LAAsp3" localSheetId="1">#REF!</definedName>
    <definedName name="LAAsp3" localSheetId="2">#REF!</definedName>
    <definedName name="LAAsp3" localSheetId="3">#REF!</definedName>
    <definedName name="LAAsp3" localSheetId="4">#REF!</definedName>
    <definedName name="LAAsp3">#REF!</definedName>
    <definedName name="LAAsp4" localSheetId="1">#REF!</definedName>
    <definedName name="LAAsp4" localSheetId="2">#REF!</definedName>
    <definedName name="LAAsp4" localSheetId="3">#REF!</definedName>
    <definedName name="LAAsp4" localSheetId="4">#REF!</definedName>
    <definedName name="LAAsp4">#REF!</definedName>
    <definedName name="LAAsp5" localSheetId="1">#REF!</definedName>
    <definedName name="LAAsp5" localSheetId="2">#REF!</definedName>
    <definedName name="LAAsp5" localSheetId="3">#REF!</definedName>
    <definedName name="LAAsp5" localSheetId="4">#REF!</definedName>
    <definedName name="LAAsp5">#REF!</definedName>
    <definedName name="LAAsp6" localSheetId="1">#REF!</definedName>
    <definedName name="LAAsp6" localSheetId="2">#REF!</definedName>
    <definedName name="LAAsp6" localSheetId="3">#REF!</definedName>
    <definedName name="LAAsp6" localSheetId="4">#REF!</definedName>
    <definedName name="LAAsp6">#REF!</definedName>
    <definedName name="LAAsp7" localSheetId="1">#REF!</definedName>
    <definedName name="LAAsp7" localSheetId="2">#REF!</definedName>
    <definedName name="LAAsp7" localSheetId="3">#REF!</definedName>
    <definedName name="LAAsp7" localSheetId="4">#REF!</definedName>
    <definedName name="LAAsp7">#REF!</definedName>
    <definedName name="LAAsp8" localSheetId="1">#REF!</definedName>
    <definedName name="LAAsp8" localSheetId="2">#REF!</definedName>
    <definedName name="LAAsp8" localSheetId="3">#REF!</definedName>
    <definedName name="LAAsp8" localSheetId="4">#REF!</definedName>
    <definedName name="LAAsp8">#REF!</definedName>
    <definedName name="LAsub" localSheetId="1">#REF!</definedName>
    <definedName name="LAsub" localSheetId="2">#REF!</definedName>
    <definedName name="LAsub" localSheetId="3">#REF!</definedName>
    <definedName name="LAsub" localSheetId="4">#REF!</definedName>
    <definedName name="LAsub">#REF!</definedName>
    <definedName name="LAsubCore" localSheetId="1">#REF!</definedName>
    <definedName name="LAsubCore" localSheetId="2">#REF!</definedName>
    <definedName name="LAsubCore" localSheetId="3">#REF!</definedName>
    <definedName name="LAsubCore" localSheetId="4">#REF!</definedName>
    <definedName name="LAsubCore">#REF!</definedName>
    <definedName name="LISTA_UC" localSheetId="1">#REF!</definedName>
    <definedName name="LISTA_UC" localSheetId="2">#REF!</definedName>
    <definedName name="LISTA_UC" localSheetId="3">#REF!</definedName>
    <definedName name="LISTA_UC" localSheetId="4">#REF!</definedName>
    <definedName name="LISTA_UC">#REF!</definedName>
    <definedName name="ListaUnidadesNegocios" localSheetId="1">#REF!</definedName>
    <definedName name="ListaUnidadesNegocios" localSheetId="2">#REF!</definedName>
    <definedName name="ListaUnidadesNegocios" localSheetId="3">#REF!</definedName>
    <definedName name="ListaUnidadesNegocios" localSheetId="4">#REF!</definedName>
    <definedName name="ListaUnidadesNegocios">#REF!</definedName>
    <definedName name="ModoDesenvolvimento" localSheetId="1">#REF!</definedName>
    <definedName name="ModoDesenvolvimento" localSheetId="2">#REF!</definedName>
    <definedName name="ModoDesenvolvimento" localSheetId="3">#REF!</definedName>
    <definedName name="ModoDesenvolvimento" localSheetId="4">#REF!</definedName>
    <definedName name="ModoDesenvolvimento">#REF!</definedName>
    <definedName name="natureza_operacao" localSheetId="1">#REF!</definedName>
    <definedName name="natureza_operacao" localSheetId="2">#REF!</definedName>
    <definedName name="natureza_operacao" localSheetId="3">#REF!</definedName>
    <definedName name="natureza_operacao" localSheetId="4">#REF!</definedName>
    <definedName name="natureza_operacao">#REF!</definedName>
    <definedName name="natureza_operação" localSheetId="1">#REF!</definedName>
    <definedName name="natureza_operação" localSheetId="2">#REF!</definedName>
    <definedName name="natureza_operação" localSheetId="3">#REF!</definedName>
    <definedName name="natureza_operação" localSheetId="4">#REF!</definedName>
    <definedName name="natureza_operação">#REF!</definedName>
    <definedName name="negocios" localSheetId="1">#REF!</definedName>
    <definedName name="negocios" localSheetId="2">#REF!</definedName>
    <definedName name="negocios" localSheetId="3">#REF!</definedName>
    <definedName name="negocios" localSheetId="4">#REF!</definedName>
    <definedName name="negocios">#REF!</definedName>
    <definedName name="Oficinas" localSheetId="1">#REF!</definedName>
    <definedName name="Oficinas" localSheetId="2">#REF!</definedName>
    <definedName name="Oficinas" localSheetId="3">#REF!</definedName>
    <definedName name="Oficinas" localSheetId="4">#REF!</definedName>
    <definedName name="Oficinas">#REF!</definedName>
    <definedName name="omissionscomp" localSheetId="1">#REF!</definedName>
    <definedName name="omissionscomp" localSheetId="2">#REF!</definedName>
    <definedName name="omissionscomp" localSheetId="3">#REF!</definedName>
    <definedName name="omissionscomp" localSheetId="4">#REF!</definedName>
    <definedName name="omissionscomp">#REF!</definedName>
    <definedName name="omissionscore" localSheetId="1">#REF!</definedName>
    <definedName name="omissionscore" localSheetId="2">#REF!</definedName>
    <definedName name="omissionscore" localSheetId="3">#REF!</definedName>
    <definedName name="omissionscore" localSheetId="4">#REF!</definedName>
    <definedName name="omissionscore">#REF!</definedName>
    <definedName name="operacoes" localSheetId="1">#REF!</definedName>
    <definedName name="operacoes" localSheetId="2">#REF!</definedName>
    <definedName name="operacoes" localSheetId="3">#REF!</definedName>
    <definedName name="operacoes" localSheetId="4">#REF!</definedName>
    <definedName name="operacoes">#REF!</definedName>
    <definedName name="P" localSheetId="1">#REF!</definedName>
    <definedName name="P" localSheetId="2">#REF!</definedName>
    <definedName name="P" localSheetId="3">#REF!</definedName>
    <definedName name="P" localSheetId="4">#REF!</definedName>
    <definedName name="P">#REF!</definedName>
    <definedName name="PACompCI" localSheetId="1">#REF!</definedName>
    <definedName name="PACompCI" localSheetId="2">#REF!</definedName>
    <definedName name="PACompCI" localSheetId="3">#REF!</definedName>
    <definedName name="PACompCI" localSheetId="4">#REF!</definedName>
    <definedName name="PACompCI">#REF!</definedName>
    <definedName name="PACompCL" localSheetId="1">#REF!</definedName>
    <definedName name="PACompCL" localSheetId="2">#REF!</definedName>
    <definedName name="PACompCL" localSheetId="3">#REF!</definedName>
    <definedName name="PACompCL" localSheetId="4">#REF!</definedName>
    <definedName name="PACompCL">#REF!</definedName>
    <definedName name="Paty" localSheetId="1">#REF!</definedName>
    <definedName name="Paty" localSheetId="2">#REF!</definedName>
    <definedName name="Paty" localSheetId="3">#REF!</definedName>
    <definedName name="Paty" localSheetId="4">#REF!</definedName>
    <definedName name="Paty">#REF!</definedName>
    <definedName name="PRAsp1" localSheetId="1">#REF!</definedName>
    <definedName name="PRAsp1" localSheetId="2">#REF!</definedName>
    <definedName name="PRAsp1" localSheetId="3">#REF!</definedName>
    <definedName name="PRAsp1" localSheetId="4">#REF!</definedName>
    <definedName name="PRAsp1">#REF!</definedName>
    <definedName name="PRAsp2" localSheetId="1">#REF!</definedName>
    <definedName name="PRAsp2" localSheetId="2">#REF!</definedName>
    <definedName name="PRAsp2" localSheetId="3">#REF!</definedName>
    <definedName name="PRAsp2" localSheetId="4">#REF!</definedName>
    <definedName name="PRAsp2">#REF!</definedName>
    <definedName name="PRAsp3" localSheetId="1">#REF!</definedName>
    <definedName name="PRAsp3" localSheetId="2">#REF!</definedName>
    <definedName name="PRAsp3" localSheetId="3">#REF!</definedName>
    <definedName name="PRAsp3" localSheetId="4">#REF!</definedName>
    <definedName name="PRAsp3">#REF!</definedName>
    <definedName name="PRAsp4" localSheetId="1">#REF!</definedName>
    <definedName name="PRAsp4" localSheetId="2">#REF!</definedName>
    <definedName name="PRAsp4" localSheetId="3">#REF!</definedName>
    <definedName name="PRAsp4" localSheetId="4">#REF!</definedName>
    <definedName name="PRAsp4">#REF!</definedName>
    <definedName name="PRAsp5" localSheetId="1">#REF!</definedName>
    <definedName name="PRAsp5" localSheetId="2">#REF!</definedName>
    <definedName name="PRAsp5" localSheetId="3">#REF!</definedName>
    <definedName name="PRAsp5" localSheetId="4">#REF!</definedName>
    <definedName name="PRAsp5">#REF!</definedName>
    <definedName name="propriedade" localSheetId="1">#REF!</definedName>
    <definedName name="propriedade" localSheetId="2">#REF!</definedName>
    <definedName name="propriedade" localSheetId="3">#REF!</definedName>
    <definedName name="propriedade" localSheetId="4">#REF!</definedName>
    <definedName name="propriedade">#REF!</definedName>
    <definedName name="PRsub" localSheetId="1">#REF!</definedName>
    <definedName name="PRsub" localSheetId="2">#REF!</definedName>
    <definedName name="PRsub" localSheetId="3">#REF!</definedName>
    <definedName name="PRsub" localSheetId="4">#REF!</definedName>
    <definedName name="PRsub">#REF!</definedName>
    <definedName name="PRsubCore" localSheetId="1">#REF!</definedName>
    <definedName name="PRsubCore" localSheetId="2">#REF!</definedName>
    <definedName name="PRsubCore" localSheetId="3">#REF!</definedName>
    <definedName name="PRsubCore" localSheetId="4">#REF!</definedName>
    <definedName name="PRsubCore">#REF!</definedName>
    <definedName name="QUARENTA" localSheetId="1">#REF!</definedName>
    <definedName name="QUARENTA" localSheetId="2">#REF!</definedName>
    <definedName name="QUARENTA" localSheetId="3">#REF!</definedName>
    <definedName name="QUARENTA" localSheetId="4">#REF!</definedName>
    <definedName name="QUARENTA">#REF!</definedName>
    <definedName name="QUARENTACINCO" localSheetId="1">#REF!</definedName>
    <definedName name="QUARENTACINCO" localSheetId="2">#REF!</definedName>
    <definedName name="QUARENTACINCO" localSheetId="3">#REF!</definedName>
    <definedName name="QUARENTACINCO" localSheetId="4">#REF!</definedName>
    <definedName name="QUARENTACINCO">#REF!</definedName>
    <definedName name="QUARENTAOITO" localSheetId="1">#REF!</definedName>
    <definedName name="QUARENTAOITO" localSheetId="2">#REF!</definedName>
    <definedName name="QUARENTAOITO" localSheetId="3">#REF!</definedName>
    <definedName name="QUARENTAOITO" localSheetId="4">#REF!</definedName>
    <definedName name="QUARENTAOITO">#REF!</definedName>
    <definedName name="QUARENTASEIS" localSheetId="1">#REF!</definedName>
    <definedName name="QUARENTASEIS" localSheetId="2">#REF!</definedName>
    <definedName name="QUARENTASEIS" localSheetId="3">#REF!</definedName>
    <definedName name="QUARENTASEIS" localSheetId="4">#REF!</definedName>
    <definedName name="QUARENTASEIS">#REF!</definedName>
    <definedName name="Reason" localSheetId="1">#REF!</definedName>
    <definedName name="Reason" localSheetId="2">#REF!</definedName>
    <definedName name="Reason" localSheetId="3">#REF!</definedName>
    <definedName name="Reason" localSheetId="4">#REF!</definedName>
    <definedName name="Reason">#REF!</definedName>
    <definedName name="reino" localSheetId="1">#REF!</definedName>
    <definedName name="reino" localSheetId="2">#REF!</definedName>
    <definedName name="reino" localSheetId="3">#REF!</definedName>
    <definedName name="reino" localSheetId="4">#REF!</definedName>
    <definedName name="reino">#REF!</definedName>
    <definedName name="Reporting" localSheetId="1">#REF!</definedName>
    <definedName name="Reporting" localSheetId="2">#REF!</definedName>
    <definedName name="Reporting" localSheetId="3">#REF!</definedName>
    <definedName name="Reporting" localSheetId="4">#REF!</definedName>
    <definedName name="Reporting">#REF!</definedName>
    <definedName name="SenhaProtecao" localSheetId="1">#REF!</definedName>
    <definedName name="SenhaProtecao" localSheetId="2">#REF!</definedName>
    <definedName name="SenhaProtecao" localSheetId="3">#REF!</definedName>
    <definedName name="SenhaProtecao" localSheetId="4">#REF!</definedName>
    <definedName name="SenhaProtecao">#REF!</definedName>
    <definedName name="SESSENTA" localSheetId="1">#REF!</definedName>
    <definedName name="SESSENTA" localSheetId="2">#REF!</definedName>
    <definedName name="SESSENTA" localSheetId="3">#REF!</definedName>
    <definedName name="SESSENTA" localSheetId="4">#REF!</definedName>
    <definedName name="SESSENTA">#REF!</definedName>
    <definedName name="SESSENTAEUM" localSheetId="1">#REF!</definedName>
    <definedName name="SESSENTAEUM" localSheetId="2">#REF!</definedName>
    <definedName name="SESSENTAEUM" localSheetId="3">#REF!</definedName>
    <definedName name="SESSENTAEUM" localSheetId="4">#REF!</definedName>
    <definedName name="SESSENTAEUM">#REF!</definedName>
    <definedName name="SETENTACINCO" localSheetId="1">#REF!</definedName>
    <definedName name="SETENTACINCO" localSheetId="2">#REF!</definedName>
    <definedName name="SETENTACINCO" localSheetId="3">#REF!</definedName>
    <definedName name="SETENTACINCO" localSheetId="4">#REF!</definedName>
    <definedName name="SETENTACINCO">#REF!</definedName>
    <definedName name="SETENTAEDOIS" localSheetId="1">#REF!</definedName>
    <definedName name="SETENTAEDOIS" localSheetId="2">#REF!</definedName>
    <definedName name="SETENTAEDOIS" localSheetId="3">#REF!</definedName>
    <definedName name="SETENTAEDOIS" localSheetId="4">#REF!</definedName>
    <definedName name="SETENTAEDOIS">#REF!</definedName>
    <definedName name="SETENTAUM" localSheetId="1">#REF!</definedName>
    <definedName name="SETENTAUM" localSheetId="2">#REF!</definedName>
    <definedName name="SETENTAUM" localSheetId="3">#REF!</definedName>
    <definedName name="SETENTAUM" localSheetId="4">#REF!</definedName>
    <definedName name="SETENTAUM">#REF!</definedName>
    <definedName name="sn" localSheetId="1">#REF!</definedName>
    <definedName name="sn" localSheetId="2">#REF!</definedName>
    <definedName name="sn" localSheetId="3">#REF!</definedName>
    <definedName name="sn" localSheetId="4">#REF!</definedName>
    <definedName name="sn">#REF!</definedName>
    <definedName name="SOAsp1" localSheetId="1">#REF!</definedName>
    <definedName name="SOAsp1" localSheetId="2">#REF!</definedName>
    <definedName name="SOAsp1" localSheetId="3">#REF!</definedName>
    <definedName name="SOAsp1" localSheetId="4">#REF!</definedName>
    <definedName name="SOAsp1">#REF!</definedName>
    <definedName name="SOAsp2" localSheetId="1">#REF!</definedName>
    <definedName name="SOAsp2" localSheetId="2">#REF!</definedName>
    <definedName name="SOAsp2" localSheetId="3">#REF!</definedName>
    <definedName name="SOAsp2" localSheetId="4">#REF!</definedName>
    <definedName name="SOAsp2">#REF!</definedName>
    <definedName name="SOAsp3" localSheetId="1">#REF!</definedName>
    <definedName name="SOAsp3" localSheetId="2">#REF!</definedName>
    <definedName name="SOAsp3" localSheetId="3">#REF!</definedName>
    <definedName name="SOAsp3" localSheetId="4">#REF!</definedName>
    <definedName name="SOAsp3">#REF!</definedName>
    <definedName name="SOAsp4" localSheetId="1">#REF!</definedName>
    <definedName name="SOAsp4" localSheetId="2">#REF!</definedName>
    <definedName name="SOAsp4" localSheetId="3">#REF!</definedName>
    <definedName name="SOAsp4" localSheetId="4">#REF!</definedName>
    <definedName name="SOAsp4">#REF!</definedName>
    <definedName name="SOAsp5" localSheetId="1">#REF!</definedName>
    <definedName name="SOAsp5" localSheetId="2">#REF!</definedName>
    <definedName name="SOAsp5" localSheetId="3">#REF!</definedName>
    <definedName name="SOAsp5" localSheetId="4">#REF!</definedName>
    <definedName name="SOAsp5">#REF!</definedName>
    <definedName name="SOAsp6" localSheetId="1">#REF!</definedName>
    <definedName name="SOAsp6" localSheetId="2">#REF!</definedName>
    <definedName name="SOAsp6" localSheetId="3">#REF!</definedName>
    <definedName name="SOAsp6" localSheetId="4">#REF!</definedName>
    <definedName name="SOAsp6">#REF!</definedName>
    <definedName name="SOAsp7" localSheetId="1">#REF!</definedName>
    <definedName name="SOAsp7" localSheetId="2">#REF!</definedName>
    <definedName name="SOAsp7" localSheetId="3">#REF!</definedName>
    <definedName name="SOAsp7" localSheetId="4">#REF!</definedName>
    <definedName name="SOAsp7">#REF!</definedName>
    <definedName name="SOcat" localSheetId="1">#REF!</definedName>
    <definedName name="SOcat" localSheetId="2">#REF!</definedName>
    <definedName name="SOcat" localSheetId="3">#REF!</definedName>
    <definedName name="SOcat" localSheetId="4">#REF!</definedName>
    <definedName name="SOcat">#REF!</definedName>
    <definedName name="SOCIALcatCore" localSheetId="1">#REF!</definedName>
    <definedName name="SOCIALcatCore" localSheetId="2">#REF!</definedName>
    <definedName name="SOCIALcatCore" localSheetId="3">#REF!</definedName>
    <definedName name="SOCIALcatCore" localSheetId="4">#REF!</definedName>
    <definedName name="SOCIALcatCore">#REF!</definedName>
    <definedName name="SOsub" localSheetId="1">#REF!</definedName>
    <definedName name="SOsub" localSheetId="2">#REF!</definedName>
    <definedName name="SOsub" localSheetId="3">#REF!</definedName>
    <definedName name="SOsub" localSheetId="4">#REF!</definedName>
    <definedName name="SOsub">#REF!</definedName>
    <definedName name="SOsubCore" localSheetId="1">#REF!</definedName>
    <definedName name="SOsubCore" localSheetId="2">#REF!</definedName>
    <definedName name="SOsubCore" localSheetId="3">#REF!</definedName>
    <definedName name="SOsubCore" localSheetId="4">#REF!</definedName>
    <definedName name="SOsubCore">#REF!</definedName>
    <definedName name="strat" localSheetId="1">#REF!</definedName>
    <definedName name="strat" localSheetId="2">#REF!</definedName>
    <definedName name="strat" localSheetId="3">#REF!</definedName>
    <definedName name="strat" localSheetId="4">#REF!</definedName>
    <definedName name="strat">#REF!</definedName>
    <definedName name="TEST1" localSheetId="1">#REF!</definedName>
    <definedName name="TEST1" localSheetId="2">#REF!</definedName>
    <definedName name="TEST1" localSheetId="3">#REF!</definedName>
    <definedName name="TEST1" localSheetId="4">#REF!</definedName>
    <definedName name="TEST1">#REF!</definedName>
    <definedName name="TEST10" localSheetId="1">#REF!</definedName>
    <definedName name="TEST10" localSheetId="2">#REF!</definedName>
    <definedName name="TEST10" localSheetId="3">#REF!</definedName>
    <definedName name="TEST10" localSheetId="4">#REF!</definedName>
    <definedName name="TEST10">#REF!</definedName>
    <definedName name="TEST11" localSheetId="1">#REF!</definedName>
    <definedName name="TEST11" localSheetId="2">#REF!</definedName>
    <definedName name="TEST11" localSheetId="3">#REF!</definedName>
    <definedName name="TEST11" localSheetId="4">#REF!</definedName>
    <definedName name="TEST11">#REF!</definedName>
    <definedName name="TEST12" localSheetId="1">#REF!</definedName>
    <definedName name="TEST12" localSheetId="2">#REF!</definedName>
    <definedName name="TEST12" localSheetId="3">#REF!</definedName>
    <definedName name="TEST12" localSheetId="4">#REF!</definedName>
    <definedName name="TEST12">#REF!</definedName>
    <definedName name="TEST13" localSheetId="1">#REF!</definedName>
    <definedName name="TEST13" localSheetId="2">#REF!</definedName>
    <definedName name="TEST13" localSheetId="3">#REF!</definedName>
    <definedName name="TEST13" localSheetId="4">#REF!</definedName>
    <definedName name="TEST13">#REF!</definedName>
    <definedName name="TEST14" localSheetId="1">#REF!</definedName>
    <definedName name="TEST14" localSheetId="2">#REF!</definedName>
    <definedName name="TEST14" localSheetId="3">#REF!</definedName>
    <definedName name="TEST14" localSheetId="4">#REF!</definedName>
    <definedName name="TEST14">#REF!</definedName>
    <definedName name="TEST15" localSheetId="1">#REF!</definedName>
    <definedName name="TEST15" localSheetId="2">#REF!</definedName>
    <definedName name="TEST15" localSheetId="3">#REF!</definedName>
    <definedName name="TEST15" localSheetId="4">#REF!</definedName>
    <definedName name="TEST15">#REF!</definedName>
    <definedName name="TEST16" localSheetId="1">#REF!</definedName>
    <definedName name="TEST16" localSheetId="2">#REF!</definedName>
    <definedName name="TEST16" localSheetId="3">#REF!</definedName>
    <definedName name="TEST16" localSheetId="4">#REF!</definedName>
    <definedName name="TEST16">#REF!</definedName>
    <definedName name="TEST2" localSheetId="1">#REF!</definedName>
    <definedName name="TEST2" localSheetId="2">#REF!</definedName>
    <definedName name="TEST2" localSheetId="3">#REF!</definedName>
    <definedName name="TEST2" localSheetId="4">#REF!</definedName>
    <definedName name="TEST2">#REF!</definedName>
    <definedName name="TEST3" localSheetId="1">#REF!</definedName>
    <definedName name="TEST3" localSheetId="2">#REF!</definedName>
    <definedName name="TEST3" localSheetId="3">#REF!</definedName>
    <definedName name="TEST3" localSheetId="4">#REF!</definedName>
    <definedName name="TEST3">#REF!</definedName>
    <definedName name="TEST4" localSheetId="1">#REF!</definedName>
    <definedName name="TEST4" localSheetId="2">#REF!</definedName>
    <definedName name="TEST4" localSheetId="3">#REF!</definedName>
    <definedName name="TEST4" localSheetId="4">#REF!</definedName>
    <definedName name="TEST4">#REF!</definedName>
    <definedName name="TEST5" localSheetId="1">#REF!</definedName>
    <definedName name="TEST5" localSheetId="2">#REF!</definedName>
    <definedName name="TEST5" localSheetId="3">#REF!</definedName>
    <definedName name="TEST5" localSheetId="4">#REF!</definedName>
    <definedName name="TEST5">#REF!</definedName>
    <definedName name="TEST6" localSheetId="1">#REF!</definedName>
    <definedName name="TEST6" localSheetId="2">#REF!</definedName>
    <definedName name="TEST6" localSheetId="3">#REF!</definedName>
    <definedName name="TEST6" localSheetId="4">#REF!</definedName>
    <definedName name="TEST6">#REF!</definedName>
    <definedName name="TEST7" localSheetId="1">#REF!</definedName>
    <definedName name="TEST7" localSheetId="2">#REF!</definedName>
    <definedName name="TEST7" localSheetId="3">#REF!</definedName>
    <definedName name="TEST7" localSheetId="4">#REF!</definedName>
    <definedName name="TEST7">#REF!</definedName>
    <definedName name="TEST8" localSheetId="1">#REF!</definedName>
    <definedName name="TEST8" localSheetId="2">#REF!</definedName>
    <definedName name="TEST8" localSheetId="3">#REF!</definedName>
    <definedName name="TEST8" localSheetId="4">#REF!</definedName>
    <definedName name="TEST8">#REF!</definedName>
    <definedName name="TEST9" localSheetId="1">#REF!</definedName>
    <definedName name="TEST9" localSheetId="2">#REF!</definedName>
    <definedName name="TEST9" localSheetId="3">#REF!</definedName>
    <definedName name="TEST9" localSheetId="4">#REF!</definedName>
    <definedName name="TEST9">#REF!</definedName>
    <definedName name="TESTHKEY" localSheetId="1">#REF!</definedName>
    <definedName name="TESTHKEY" localSheetId="2">#REF!</definedName>
    <definedName name="TESTHKEY" localSheetId="3">#REF!</definedName>
    <definedName name="TESTHKEY" localSheetId="4">#REF!</definedName>
    <definedName name="TESTHKEY">#REF!</definedName>
    <definedName name="TESTKEYS" localSheetId="1">#REF!</definedName>
    <definedName name="TESTKEYS" localSheetId="2">#REF!</definedName>
    <definedName name="TESTKEYS" localSheetId="3">#REF!</definedName>
    <definedName name="TESTKEYS" localSheetId="4">#REF!</definedName>
    <definedName name="TESTKEYS">#REF!</definedName>
    <definedName name="TESTVKEY" localSheetId="1">#REF!</definedName>
    <definedName name="TESTVKEY" localSheetId="2">#REF!</definedName>
    <definedName name="TESTVKEY" localSheetId="3">#REF!</definedName>
    <definedName name="TESTVKEY" localSheetId="4">#REF!</definedName>
    <definedName name="TESTVKEY">#REF!</definedName>
    <definedName name="TRINTA" localSheetId="1">#REF!</definedName>
    <definedName name="TRINTA" localSheetId="2">#REF!</definedName>
    <definedName name="TRINTA" localSheetId="3">#REF!</definedName>
    <definedName name="TRINTA" localSheetId="4">#REF!</definedName>
    <definedName name="TRINTA">#REF!</definedName>
    <definedName name="TRINTAUM" localSheetId="1">#REF!</definedName>
    <definedName name="TRINTAUM" localSheetId="2">#REF!</definedName>
    <definedName name="TRINTAUM" localSheetId="3">#REF!</definedName>
    <definedName name="TRINTAUM" localSheetId="4">#REF!</definedName>
    <definedName name="TRINTAUM">#REF!</definedName>
    <definedName name="uc" localSheetId="1">#REF!</definedName>
    <definedName name="uc" localSheetId="2">#REF!</definedName>
    <definedName name="uc" localSheetId="3">#REF!</definedName>
    <definedName name="uc" localSheetId="4">#REF!</definedName>
    <definedName name="uc">#REF!</definedName>
    <definedName name="UltimaAlteracao" localSheetId="1">#REF!</definedName>
    <definedName name="UltimaAlteracao" localSheetId="2">#REF!</definedName>
    <definedName name="UltimaAlteracao" localSheetId="3">#REF!</definedName>
    <definedName name="UltimaAlteracao" localSheetId="4">#REF!</definedName>
    <definedName name="UltimaAlteracao">#REF!</definedName>
    <definedName name="UnidadeNegocio" localSheetId="1">#REF!</definedName>
    <definedName name="UnidadeNegocio" localSheetId="2">#REF!</definedName>
    <definedName name="UnidadeNegocio" localSheetId="3">#REF!</definedName>
    <definedName name="UnidadeNegocio" localSheetId="4">#REF!</definedName>
    <definedName name="UnidadeNegocio">#REF!</definedName>
    <definedName name="VINTE" localSheetId="1">#REF!</definedName>
    <definedName name="VINTE" localSheetId="2">#REF!</definedName>
    <definedName name="VINTE" localSheetId="3">#REF!</definedName>
    <definedName name="VINTE" localSheetId="4">#REF!</definedName>
    <definedName name="VINTE">#REF!</definedName>
    <definedName name="VINTENOVE" localSheetId="1">#REF!</definedName>
    <definedName name="VINTENOVE" localSheetId="2">#REF!</definedName>
    <definedName name="VINTENOVE" localSheetId="3">#REF!</definedName>
    <definedName name="VINTENOVE" localSheetId="4">#REF!</definedName>
    <definedName name="VINTENOVE">#REF!</definedName>
    <definedName name="VINTEOITO" localSheetId="1">#REF!</definedName>
    <definedName name="VINTEOITO" localSheetId="2">#REF!</definedName>
    <definedName name="VINTEOITO" localSheetId="3">#REF!</definedName>
    <definedName name="VINTEOITO" localSheetId="4">#REF!</definedName>
    <definedName name="VINTEOITO">#REF!</definedName>
    <definedName name="VINTESETE" localSheetId="1">#REF!</definedName>
    <definedName name="VINTESETE" localSheetId="2">#REF!</definedName>
    <definedName name="VINTESETE" localSheetId="3">#REF!</definedName>
    <definedName name="VINTESETE" localSheetId="4">#REF!</definedName>
    <definedName name="VINTESETE">#REF!</definedName>
    <definedName name="VINTEUM" localSheetId="1">#REF!</definedName>
    <definedName name="VINTEUM" localSheetId="2">#REF!</definedName>
    <definedName name="VINTEUM" localSheetId="3">#REF!</definedName>
    <definedName name="VINTEUM" localSheetId="4">#REF!</definedName>
    <definedName name="VINTEUM">#REF!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77" i="45" l="1"/>
  <c r="I75" i="45"/>
  <c r="I25" i="41"/>
  <c r="I18" i="41"/>
  <c r="I10" i="41"/>
  <c r="I7" i="41"/>
  <c r="I29" i="45"/>
  <c r="I57" i="35"/>
  <c r="I55" i="35"/>
  <c r="I54" i="35"/>
  <c r="I53" i="35"/>
  <c r="I52" i="35"/>
  <c r="I51" i="35"/>
  <c r="I50" i="35"/>
  <c r="I49" i="35"/>
  <c r="I13" i="34"/>
  <c r="I11" i="34"/>
  <c r="I10" i="34"/>
  <c r="I9" i="34"/>
  <c r="I7" i="34"/>
  <c r="I6" i="34"/>
  <c r="I5" i="34"/>
  <c r="I4" i="34"/>
  <c r="I43" i="33"/>
  <c r="I29" i="10"/>
  <c r="I28" i="10"/>
  <c r="I23"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Camila Pereira de Oliveira</author>
  </authors>
  <commentList>
    <comment ref="R17" authorId="0" shapeId="0" xr:uid="{CD7D693D-8697-4A0F-9EAA-42F44DDBDBBD}">
      <text>
        <r>
          <rPr>
            <b/>
            <sz val="9"/>
            <color indexed="81"/>
            <rFont val="Segoe UI"/>
            <family val="2"/>
          </rPr>
          <t>Camila Pereira de Oliveira:</t>
        </r>
        <r>
          <rPr>
            <sz val="9"/>
            <color indexed="81"/>
            <rFont val="Segoe UI"/>
            <family val="2"/>
          </rPr>
          <t xml:space="preserve">
It would be nice to add the hyperlinks to Business (Minerva Biodiesel, Casings, Leather...)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Isabella Dias Amorim</author>
  </authors>
  <commentList>
    <comment ref="C15" authorId="0" shapeId="0" xr:uid="{FDD14521-0544-44BD-8F15-AF96369073B2}">
      <text>
        <r>
          <rPr>
            <b/>
            <sz val="9"/>
            <color indexed="81"/>
            <rFont val="Segoe UI"/>
            <family val="2"/>
          </rPr>
          <t xml:space="preserve">Isabella Dias Amorim:
</t>
        </r>
      </text>
    </comment>
  </commentList>
</comments>
</file>

<file path=xl/sharedStrings.xml><?xml version="1.0" encoding="utf-8"?>
<sst xmlns="http://schemas.openxmlformats.org/spreadsheetml/2006/main" count="2446" uniqueCount="938">
  <si>
    <t>ESG Indicator Center</t>
  </si>
  <si>
    <r>
      <t xml:space="preserve">At Minerva Foods, our </t>
    </r>
    <r>
      <rPr>
        <b/>
        <sz val="14"/>
        <color theme="1"/>
        <rFont val="Montserrat"/>
      </rPr>
      <t>Commitment to Sustainability</t>
    </r>
    <r>
      <rPr>
        <sz val="14"/>
        <color theme="1"/>
        <rFont val="Montserrat"/>
      </rPr>
      <t xml:space="preserve"> reflects our responsibility to conduct our business ethically, transparently and in line with the demands of a market that is increasingly attentive to social and environmental impacts. With operations in South America and Oceania, we have set clear targets to improve eco-efficiency in controlled operations, monitor illegal deforestation in the value chain, develop the Renove Program on partner farms and promote animal welfare.</t>
    </r>
  </si>
  <si>
    <t>Targets</t>
  </si>
  <si>
    <t>Sub-targets</t>
  </si>
  <si>
    <t>Metrics</t>
  </si>
  <si>
    <t>Status 2022</t>
  </si>
  <si>
    <t>Status 2023</t>
  </si>
  <si>
    <t>Status 2024</t>
  </si>
  <si>
    <t>Progress</t>
  </si>
  <si>
    <t>Supply Chain Management - Direct Suppliers</t>
  </si>
  <si>
    <t>Not applicable</t>
  </si>
  <si>
    <t>Percentage of direct cattle suppliers monitored in Brazil</t>
  </si>
  <si>
    <t>100% of direct suppliers monitored in Brazil</t>
  </si>
  <si>
    <t>Minerva Foods monitors 100% of its direct supplier farms in all biomes in Brazil, based on socio-environmental criteria. The company is a benchmark in audits of its geomonitoring system, with outstanding results among its peers.</t>
  </si>
  <si>
    <t>100% of direct cattle suppliers in Paraguay monitored by December 2021;
100% of direct cattle suppliers in Colombia monitored by 2023;
100% of direct cattle suppliers in Uruguay monitored by 2025; 
100% of direct cattle suppliers in Argentina monitored by 2030.</t>
  </si>
  <si>
    <t>Percentage of direct cattle suppliers monitored in each country of operation in South America.</t>
  </si>
  <si>
    <t>100% of direct suppliers monitored in Brazil;
100% of direct suppliers monitored in Paraguay;
80% of direct suppliers monitored in Colombia;
90% of direct suppliers monitored in Argentina;
Study of legislation to implement monitoring criteria in Uruguay.</t>
  </si>
  <si>
    <t>100% of direct suppliers monitored in Paraguay;
100% of direct suppliers monitored in Colombia;
Around 90% of direct suppliers monitored in Argentina;
More than 60% of direct suppliers monitored in Uruguay.</t>
  </si>
  <si>
    <t>100% of direct supplier farms in South American operations (Argentina, Colombia, Paraguay and Uruguay) monitored based on socio-environmental criteria</t>
  </si>
  <si>
    <t>100% of direct supplier farms in South American operations (Argentina, Colombia, Paraguay and Uruguay) are monitored based on socio-environmental criteria. Investment in technology, strategic partnerships and engagement with the value chain made it possible to achieve this goal six years ahead of schedule.</t>
  </si>
  <si>
    <t>Not applicable - target added with the revision of the Commitment carried out in 2024</t>
  </si>
  <si>
    <t>Mapping in progress</t>
  </si>
  <si>
    <t>100% of direct supplier farms in South America with mapped production cycles</t>
  </si>
  <si>
    <t xml:space="preserve">Supply Chain Management - Indirect Suppliers </t>
  </si>
  <si>
    <t>Under development</t>
  </si>
  <si>
    <t>Continued practical application of the Visipec tool in Brazil;</t>
  </si>
  <si>
    <t>Hiring a specialized consultancy to diagnose the livestock chain;
Continued practical application of the Visipec tool in Brazil;
Dissemination and training of partner ranchers to use the SMGeo Prospec application - more than 3,000 vouchers for using the tool have already been distributed.</t>
  </si>
  <si>
    <t>Consolidation of the Minerva View Program
Application and development of Full Cycle Production Protocols and Individual Traceability
Continued dissemination and training of partner ranchers to use the SMGeo Prospec application
Continued practical application of the Visipec tool in Brazil</t>
  </si>
  <si>
    <t xml:space="preserve">
Eco-efficiency in controlled operations</t>
  </si>
  <si>
    <t xml:space="preserve">Under development </t>
  </si>
  <si>
    <t>Scope 2 emissions</t>
  </si>
  <si>
    <t>Scope 2 emissions - purchasing choice approach: 0.0</t>
  </si>
  <si>
    <t xml:space="preserve">Since 2020, Minerva Foods has maintained net scope 2 emissions at zero, considering the market approach, through the acquisition of Renewable Energy Certificates (I-RECs). In this way, in addition to neutralizing emissions related to electricity consumption, the company promotes the market for energy generated from high-performance renewable sources. Also in the context of the use of renewable energy, through Minerva Energy, the Company acquired 98% of the shares in Irapuru II Energia to implement a photovoltaic energy self-production project, which will meet part of the consumption of the industrial units in Brazil and will contribute directly to the decarbonization plan of the controlled operations. 
</t>
  </si>
  <si>
    <t xml:space="preserve">Development of the Renove program on partner farms </t>
  </si>
  <si>
    <t>From 2030, acquire at least 50% of the animals from supplier farms participating in the Renove program</t>
  </si>
  <si>
    <t>% of animals purchased from supplier farms participating in the Renove Program</t>
  </si>
  <si>
    <t>In 2022, the Renove Program worked on the development of a technical-scientific project conducted in partnership with Embrapa (Brazilian Agricultural Research Corporation) and FGV Agro with the aim of understanding the context of GHG emissions in agriculture and improving ways of measuring them. It also started the Carbon Neutral Product Certification and Carbon Credit Origination projects.</t>
  </si>
  <si>
    <t xml:space="preserve">In 2023, Renove continued to develop two main projects: (1) certification of carbon neutral products (Zero Carbon Impact) and (2) origination of carbon credits. </t>
  </si>
  <si>
    <t>In 2024, the Renove Program made progress in the development of two strategic projects: (1) the certification of carbon neutral products through the Zero Carbon Impact line, where 5.32% of the animals slaughtered by the Company were purchased from farms certified under this protocol and (2) the structuring of the origination of carbon credits. We also made significant progress in implementing our Pilot Project to Reduce Enteric Methane Emissions, aimed at adopting more sustainable nutritional and management practices in the production chain.</t>
  </si>
  <si>
    <t>Development of a Measurement, Reporting and Verification (MRV) protocol for agribusiness</t>
  </si>
  <si>
    <t xml:space="preserve">Applications, through the Renove Program, of strategies that encourage livestock farmers, such as: planned pasture management, rotational grazing, implementation of integrated systems (ILPF), increased animal productivity through better genetics and strategic diet to reduce enteric methane. </t>
  </si>
  <si>
    <t xml:space="preserve">The farms participating in the Renove Program undergo a rigorous technical diagnostic process to account for emissions at all stages of the meat production chain - from beef cattle production to the transportation of raw materials and the industrial processing of animal protein.
Every year, the program improves data collection, the calculation tool and the validation of emissions, increasing the credibility and transparency of the process. The calculation of emissions is aligned with the GHG Protocol for Agriculture and Livestock (WRI, 2015) and the IPCC Guidelines (2019) and undergoes third-party verification and certification. The farms enjoy support from the Renove Program's technical staff in identifying and implementing low-carbon practices
</t>
  </si>
  <si>
    <t>-</t>
  </si>
  <si>
    <t xml:space="preserve"> Animal welfare (global targets for all species)</t>
  </si>
  <si>
    <t>By 2040, no prophylactic and metaphylactic use of antibiotics in 80% of the global animal product chain.</t>
  </si>
  <si>
    <t xml:space="preserve">For detailed information, visit the Animal Welfare Report: minervafoods.com/reports/ 
</t>
  </si>
  <si>
    <r>
      <t xml:space="preserve">% of suppliers who reported </t>
    </r>
    <r>
      <rPr>
        <b/>
        <sz val="12"/>
        <color theme="1"/>
        <rFont val="Montserrat"/>
      </rPr>
      <t>not</t>
    </r>
    <r>
      <rPr>
        <sz val="12"/>
        <color theme="1"/>
        <rFont val="Montserrat"/>
      </rPr>
      <t xml:space="preserve"> using antibiotics prophylactically and/or metaphylactically</t>
    </r>
  </si>
  <si>
    <t>Being mapped</t>
  </si>
  <si>
    <t>Not using cloned animals in the company's global supply chain</t>
  </si>
  <si>
    <t>% of cloned animals</t>
  </si>
  <si>
    <t>% of genetically modified animals</t>
  </si>
  <si>
    <t>No use of growth hormones in the company's global chain</t>
  </si>
  <si>
    <t>% use of growth hormones</t>
  </si>
  <si>
    <t>Recurring</t>
  </si>
  <si>
    <t>Minerva Foods has well-defined business strategies in relation to reducing dependence on food of animal origin, which are based on reducing waste - Minerva Biodiesel, better use of raw materials - Minerva Casings; Minerva Ingredients; Minerva Leather; changes in business focus - Corporate Venture Capital initiative, investing in startups that foster businesses that go beyond the animal protein value chain, and through the subsidiary MyCarbon. Minerva Foods is also investing in the production and marketing of products with alternative proteins, and its portfolio includes soy milanesas and medallions.</t>
  </si>
  <si>
    <r>
      <t>% of the traditional pâté range that</t>
    </r>
    <r>
      <rPr>
        <b/>
        <sz val="12"/>
        <color theme="1"/>
        <rFont val="Montserrat"/>
      </rPr>
      <t xml:space="preserve"> does not</t>
    </r>
    <r>
      <rPr>
        <sz val="12"/>
        <color theme="1"/>
        <rFont val="Montserrat"/>
      </rPr>
      <t xml:space="preserve"> contain egg in its formulation</t>
    </r>
  </si>
  <si>
    <t>Between 2022 and 2023, the company conducted tests that made it possible to reformulate the traditional pâté line, replacing egg powder with ingredients of plant origin, such as potato flour. In 2023, the replacement was completed, resulting in the complete elimination of egg powder from the formulation and a reduction of approximately 1 ton of the input purchased in the year.</t>
  </si>
  <si>
    <t>% of units certified</t>
  </si>
  <si>
    <t xml:space="preserve"> Animal welfare (global species-specific targets)</t>
  </si>
  <si>
    <t xml:space="preserve">We have set 54 Animal Welfare targets, taking into account market best practices, recommendations from internationally recognized bodies and benchmarking. The species-specific targets are detailed in the Animal Welfare Report: </t>
  </si>
  <si>
    <t>Strategic pillars</t>
  </si>
  <si>
    <t>Material themes</t>
  </si>
  <si>
    <t>Description</t>
  </si>
  <si>
    <t>Related indicators</t>
  </si>
  <si>
    <t xml:space="preserve">Risks </t>
  </si>
  <si>
    <t xml:space="preserve">Opportunities </t>
  </si>
  <si>
    <t xml:space="preserve">Dedication to the Planet </t>
  </si>
  <si>
    <t>Environmental Management</t>
  </si>
  <si>
    <r>
      <rPr>
        <b/>
        <sz val="12"/>
        <color theme="1"/>
        <rFont val="Montserrat"/>
      </rPr>
      <t>Related topics</t>
    </r>
    <r>
      <rPr>
        <sz val="12"/>
        <color theme="1"/>
        <rFont val="Montserrat"/>
      </rPr>
      <t xml:space="preserve">: </t>
    </r>
    <r>
      <rPr>
        <sz val="12"/>
        <color theme="1"/>
        <rFont val="Montserrat"/>
      </rPr>
      <t xml:space="preserve"> 
- Energy efficiency 
- Water and effluents 
- Waste
- Driving circularity 
Environmental management encompasses various actions, such as energy efficiency, water and effluent management and waste management, as well as initiatives to promote the circularity of products. In the animal protein sector, dependence on natural resources for business continuity requires regular maintenance actions. </t>
    </r>
  </si>
  <si>
    <t>- Environmental sanctions and liabilities for non-compliance with regulatory standards;
- Reputation affected by environmental incidents;
- High costs for environmental remediation and legal compliance.</t>
  </si>
  <si>
    <t xml:space="preserve">- Reduction in water, energy and waste costs through eco-efficiency;
- Strengthening the institutional image among investors and conscious consumers;
- Increased access to green financing and tax incentives. </t>
  </si>
  <si>
    <t xml:space="preserve">Sustainable Livestock </t>
  </si>
  <si>
    <r>
      <rPr>
        <b/>
        <sz val="12"/>
        <color theme="1"/>
        <rFont val="Montserrat"/>
      </rPr>
      <t>Related topics:</t>
    </r>
    <r>
      <rPr>
        <sz val="12"/>
        <color theme="1"/>
        <rFont val="Montserrat"/>
      </rPr>
      <t xml:space="preserve">
- Supply chain management (traceability)
- Sustainable products and services 
Effective supply chain management is essential for sustainable livestock farming due to its dependence on a wide network of suppliers. Assessment, monitoring and engagement are key to minimizing reputational risks. In addition, offering sustainable alternatives in line with consumer demand can drive revenue growth and improve margins, highlighting the importance of meeting sustainable standards under regulatory and stakeholder assumptions. </t>
    </r>
  </si>
  <si>
    <t xml:space="preserve">- Loss of markets due to failures in traceability or links to illegal deforestation;
- Reputational risk associated with the origin of the raw material;
- Regulatory and commercial pressures in more demanding markets. </t>
  </si>
  <si>
    <t xml:space="preserve">- Market differentiation with certified products;
- Improved productivity through good agricultural practices;
- Strengthening the institutional image among investors and conscious consumers;
- Access to new markets and partnerships with buyers who demand ESG criteria. </t>
  </si>
  <si>
    <t xml:space="preserve">Biodiversity and Ecological Impacts </t>
  </si>
  <si>
    <r>
      <rPr>
        <b/>
        <sz val="12"/>
        <color theme="1"/>
        <rFont val="Montserrat"/>
      </rPr>
      <t>Related topics:</t>
    </r>
    <r>
      <rPr>
        <sz val="12"/>
        <color theme="1"/>
        <rFont val="Montserrat"/>
      </rPr>
      <t xml:space="preserve">
- Biodiversity management
- Pollution and ecological impacts of business
Increased demand for natural resources and current practices pose serious risks to biodiversity and, consequently, to the stability of ecosystems. In order to deal with this issue, active management is needed, capable of minimizing harmful impacts such as biodiversity loss, habitat destruction and deforestation throughout the entire life cycle of products. </t>
    </r>
  </si>
  <si>
    <t>- Reputational risk associated with the origin of raw materials;
- Reduced ecosystem resilience impacts climate stability, increasing extreme events that affect operations;
- Fines, embargoes and sanctions due to non-compliance related to inappropriate land use and impacts on fauna and flora.</t>
  </si>
  <si>
    <t>- Increased access to green financing and tax incentives. 
- Adoption of satellite mapping solutions, monitoring of biomes and artificial intelligence to guarantee deforestation-free chains;
- Contributing to the conservation of ecosystems, increasing climate resilience and the stability of agricultural activities.</t>
  </si>
  <si>
    <t>Climate Change</t>
  </si>
  <si>
    <r>
      <rPr>
        <b/>
        <sz val="12"/>
        <color theme="1"/>
        <rFont val="Montserrat"/>
      </rPr>
      <t>Related topics:</t>
    </r>
    <r>
      <rPr>
        <sz val="12"/>
        <color theme="1"/>
        <rFont val="Montserrat"/>
      </rPr>
      <t xml:space="preserve">
- Greenhouse gas emissions
- Fighting climate change
The agricultural sector is responsible for considerable greenhouse gas (GHG) emissions. Future regulations on emissions could lead to additional operational and/or compliance costs, encouraging the implementation of new technologies to mitigate this damage and providing economic gains and strategic advances towards more sustainable practices. </t>
    </r>
  </si>
  <si>
    <t>- Regulatory and commercial pressures in more demanding markets.
- Exposure to carbon pricing policies and climate taxes; 
- Physical risks associated with extreme events (droughts, floods, logistical disruptions, etc.);
- Impacts on agricultural productivity and operating costs.</t>
  </si>
  <si>
    <t>- Carbon credit origination and trading;
- Access to resources via decarbonization programs;
- Improved climate resilience of the value chain and corporate reputation.</t>
  </si>
  <si>
    <t xml:space="preserve">Prosperity of Our People </t>
  </si>
  <si>
    <t>Health. Employee safety and well-being</t>
  </si>
  <si>
    <t xml:space="preserve">In the meat industry, operational processes present significant occupational risks, which can result in falls, accidents, illnesses or injuries related to working conditions. Performance in occupational health and safety management increases employee confidence, resulting in higher productivity, lower turnover rates and better relations with the communities linked to the company's activities. </t>
  </si>
  <si>
    <t>- Accidents and occupational illnesses that could affect productivity, generating labor liabilities;
- High turnover and absenteeism in production units;
- Negative reputation associated with poor working conditions.</t>
  </si>
  <si>
    <t>- Retaining talent through effective health and safety programs;
- Reinforcement of organizational culture and team engagement;
- Improvement in ESG indicators monitored by investors.</t>
  </si>
  <si>
    <t>Social responsibility</t>
  </si>
  <si>
    <r>
      <rPr>
        <b/>
        <sz val="12"/>
        <color theme="1"/>
        <rFont val="Montserrat"/>
      </rPr>
      <t xml:space="preserve">Related topics: </t>
    </r>
    <r>
      <rPr>
        <sz val="12"/>
        <color theme="1"/>
        <rFont val="Montserrat"/>
      </rPr>
      <t xml:space="preserve">
- Good labor practices and respect for human rights in the operation
- Impact on communities
The agricultural sector faces challenges related to the fundamental rights of workers, such as child labor, forced labor, insufficient wages and long working hours, due to its significant dependence on supply chains and intensive labor. Recognizing the ability to generate positive or negative impacts on society and the environment, managing the impacts on the communities affected by the Company's projects becomes crucial. </t>
    </r>
  </si>
  <si>
    <t>- Low social acceptance in operating territories;
- Conflicts with local communities over direct or indirect impacts;
- Public criticism of the lack of contribution to local development.</t>
  </si>
  <si>
    <t xml:space="preserve">- Strengthening relationships with local communities and governments;
- Generating shared value with stakeholders in the territories;
- Alignment with ESG social assessment criteria and reputational improvement. </t>
  </si>
  <si>
    <t>Product Quality and Animal Welfare</t>
  </si>
  <si>
    <t>Consumer Welfare</t>
  </si>
  <si>
    <r>
      <rPr>
        <b/>
        <sz val="12"/>
        <color theme="1"/>
        <rFont val="Montserrat"/>
      </rPr>
      <t xml:space="preserve">Related topics: </t>
    </r>
    <r>
      <rPr>
        <sz val="12"/>
        <color theme="1"/>
        <rFont val="Montserrat"/>
      </rPr>
      <t xml:space="preserve">
- Consumer welfare and food quality and safety 
- Access and affordability of nutrition
The marketing of agricultural products requires maintaining their quality and safety to protect human and animal health from the risk of contamination by pathogens and chemicals. Proper management of agricultural processes, transportation, storage and handling practices is essential to ensure compliance with safety guidelines. </t>
    </r>
  </si>
  <si>
    <t>- Questions about product quality, traceability and safety;
- Negative reactions in cases of contamination, recalls or flaws in packaging and labeling processes;
- Growing demand for transparency in information on the origin and impact of products.</t>
  </si>
  <si>
    <t xml:space="preserve">- Positioning as a benchmark for quality and safe information made available to consumers;
- Use of QR Codes, DPPs and other tools to offer total traceability;
- Loyalty of conscious consumers and premiumization of products. </t>
  </si>
  <si>
    <t>Animal Welfare</t>
  </si>
  <si>
    <t xml:space="preserve">Consumer demand has driven changes in industry practices, such as eliminating the use of structures that significantly restrict the mobility of animals and their quality of life. By anticipating new market trends and standards, we will be able to increase the Company's presence and reliability in the consumer market. </t>
  </si>
  <si>
    <t xml:space="preserve">- Complaints or rejection due to inadequate animal handling practices;
- Loss of access to markets with more demanding standards;
- Reputational and legal damage in the event of non-compliance. </t>
  </si>
  <si>
    <t xml:space="preserve">- Certification of animal welfare protocols and positive marketing;
- Improved productivity and meat quality through humane handling;
- Compliance with legal requirements and those of strategic clients. </t>
  </si>
  <si>
    <t xml:space="preserve">Solid and committed management </t>
  </si>
  <si>
    <t xml:space="preserve">Market </t>
  </si>
  <si>
    <t xml:space="preserve">The market is the result of various relationships that trigger the generation of value through the sale of goods, whether durable or not. Value can be generated through improvements that affect the entire ecosystem of the company and its different agents. 
Being prepared to propose solutions and provide consumers with the product they want makes us stand out, providing better opportunities for business growth. </t>
  </si>
  <si>
    <t>- Price volatility and trade barriers in key markets;
- Regulatory changes (sanitary, environmental and commercial) that impact exports;
- High dependence on a few buyer markets.</t>
  </si>
  <si>
    <t xml:space="preserve">- Geographical diversification and increased global competitiveness;
- Expansion of operations with differentiated product lines; 
- Expansion into markets with growing demand for proteins. </t>
  </si>
  <si>
    <t>Ethics, Integrity and Compliance</t>
  </si>
  <si>
    <t xml:space="preserve">The company's approach to managing risks and opportunities related to the ethical conduct of business includes sensitivity to constantly evolving commercial standards, covering aspects such as fraud, corruption, bribery and fiduciary responsibilities.
This involves providing services in accordance with the highest professional and ethical standards in the industry, based on adequate employee training and the implementation of policies and procedures to ensure the impartiality and accuracy of the services provided. </t>
  </si>
  <si>
    <t>- Legal sanctions and reputational damage due to compliance failures or corruption;
- Loss of credibility with investors and stakeholders;
- Investigations that may affect public and private contracts.</t>
  </si>
  <si>
    <t xml:space="preserve">- Strengthening governance and internal control actions;
- Attracting ESG capital and improving sustainability ratings;
- Transparency and ethics as pillars of trust with partners and clients. </t>
  </si>
  <si>
    <t>GUIDELINE</t>
  </si>
  <si>
    <t xml:space="preserve"> </t>
  </si>
  <si>
    <t>Variation
24 vs 23</t>
  </si>
  <si>
    <t>OBSERVATIONS</t>
  </si>
  <si>
    <t>Market</t>
  </si>
  <si>
    <t>Operation overview</t>
  </si>
  <si>
    <t>GRI 2-6</t>
  </si>
  <si>
    <t>Cattle slaughtering and deboning plants</t>
  </si>
  <si>
    <r>
      <rPr>
        <b/>
        <u/>
        <sz val="10"/>
        <color rgb="FF2E5372"/>
        <rFont val="Montserrat"/>
      </rPr>
      <t>Context:</t>
    </r>
    <r>
      <rPr>
        <sz val="10"/>
        <color rgb="FF2E5372"/>
        <rFont val="Montserrat"/>
      </rPr>
      <t xml:space="preserve">
In 2024, Minerva Foods consolidated one of the biggest expansion cycles in its history, strengthening its position as the largest beef exporter in South America and one of the main global references in animal protein. The year was marked by the integration of 13 new industrial units and a distribution center in three countries - Brazil, Argentina and Chile - resulting in an approximate 40% increase in the company's production capacity. This growth was directly reflected in the operating indicators, with significant advances in the number of units and logistics centers and, consequently, in sales volume.</t>
    </r>
  </si>
  <si>
    <t>MF3</t>
  </si>
  <si>
    <t>Brazil (t)</t>
  </si>
  <si>
    <t>Australia (t)</t>
  </si>
  <si>
    <t>Argentina (t)</t>
  </si>
  <si>
    <t>Paraguay (t)**</t>
  </si>
  <si>
    <t>Animals purchased by type of farming</t>
  </si>
  <si>
    <t>Cattle</t>
  </si>
  <si>
    <t>MF5</t>
  </si>
  <si>
    <t>Total</t>
  </si>
  <si>
    <t>Confinement</t>
  </si>
  <si>
    <t xml:space="preserve">Pasture </t>
  </si>
  <si>
    <t>Semi-confinement</t>
  </si>
  <si>
    <t>Intensive Pasture Termination (IPT)</t>
  </si>
  <si>
    <t>Sheep</t>
  </si>
  <si>
    <t>100% of sheep are raised on pasture</t>
  </si>
  <si>
    <t>Generating financial value</t>
  </si>
  <si>
    <t>GRI 201-1</t>
  </si>
  <si>
    <t>Gross Revenue (R$ million)</t>
  </si>
  <si>
    <t>Net Revenue (R$ million)</t>
  </si>
  <si>
    <t>Net Profit (R$ million)</t>
  </si>
  <si>
    <t>n.a</t>
  </si>
  <si>
    <t>The variation in net income is directly related to the investments made in the acquisition of new units, as well as being influenced by factors such as exchange rate impacts.</t>
  </si>
  <si>
    <r>
      <rPr>
        <b/>
        <u/>
        <sz val="10"/>
        <color rgb="FF2E5372"/>
        <rFont val="Montserrat"/>
      </rPr>
      <t xml:space="preserve">Context: </t>
    </r>
    <r>
      <rPr>
        <sz val="10"/>
        <color rgb="FF2E5372"/>
        <rFont val="Montserrat"/>
      </rPr>
      <t xml:space="preserve">
In 2024, Minerva Foods strengthened its financial resilience even in the face of a challenging international scenario. The strategy of geographic diversification and leadership in beef exports in South America were key to sustaining value generation. The company ended the year with net revenue of R$34.1 billion, EBITDA of R$3.1 billion (margin of 9.2%) and free cash flow of R$2.4 billion, accumulating approximately R$9 billion in cash generation since 2018.
The good performance was driven by heated demand in the main markets, such as the United States and China, which accounted for 33% and 20% of export revenue, respectively. Exports accounted for 58% of our gross revenue. In the Brazilian domestic market, revenue reached R$15.3 billion, favored by seasonality and the strengthening of local brands.
With investments of R$747.8 million directed at expanding and modernizing operations, we were able to make progress in increasing efficiency and operational excellence. This financial performance consolidated Minerva Foods' position as one of the most solid companies in the sector, combining capital discipline, sustainability and a long-term vision to continue generating value for its stakeholders. </t>
    </r>
    <r>
      <rPr>
        <b/>
        <sz val="10"/>
        <color rgb="FF2E5372"/>
        <rFont val="Montserrat"/>
      </rPr>
      <t>(FM-MP-250a.4)</t>
    </r>
    <r>
      <rPr>
        <sz val="10"/>
        <color rgb="FF2E5372"/>
        <rFont val="Montserrat"/>
      </rPr>
      <t xml:space="preserve">
</t>
    </r>
  </si>
  <si>
    <t xml:space="preserve">Variation
24 vs 23 </t>
  </si>
  <si>
    <t>Percentage of volume purchased subject to verification of compliance with internationally recognized responsible production standards, broken down by standard</t>
  </si>
  <si>
    <t xml:space="preserve">Argentina </t>
  </si>
  <si>
    <t>MF6</t>
  </si>
  <si>
    <t>4.8 p.p.</t>
  </si>
  <si>
    <t>Organic certification</t>
  </si>
  <si>
    <t>2 p.p.</t>
  </si>
  <si>
    <t>1.1 p.p.</t>
  </si>
  <si>
    <t>CUOTA 481: Trade mechanism allowing the export of high-quality beef to the European Union.</t>
  </si>
  <si>
    <t xml:space="preserve">Australia </t>
  </si>
  <si>
    <t>0 p.p.</t>
  </si>
  <si>
    <t xml:space="preserve">Brazil </t>
  </si>
  <si>
    <t>0.2 p.p.</t>
  </si>
  <si>
    <t>2.02 p.p.</t>
  </si>
  <si>
    <t>SISBOV (European Union)</t>
  </si>
  <si>
    <t>-0.9 p.p.</t>
  </si>
  <si>
    <t>SISBOV (HILTON)</t>
  </si>
  <si>
    <t>0.1 p.p.</t>
  </si>
  <si>
    <t>Colombia</t>
  </si>
  <si>
    <t>HACCP</t>
  </si>
  <si>
    <t>Paraguay</t>
  </si>
  <si>
    <t xml:space="preserve">Organic certification </t>
  </si>
  <si>
    <t>11.8 p.p.</t>
  </si>
  <si>
    <t>Uruguay</t>
  </si>
  <si>
    <t>-1 p.p.</t>
  </si>
  <si>
    <t>0.6 p.p.</t>
  </si>
  <si>
    <t>0.9 p.p.</t>
  </si>
  <si>
    <t xml:space="preserve">Percentage of food manufactured in food safety certified units </t>
  </si>
  <si>
    <t>MF7 and GRI 13.10.4</t>
  </si>
  <si>
    <t>BRCGS</t>
  </si>
  <si>
    <t>BRCGS*</t>
  </si>
  <si>
    <t>- 1.7 p.p.</t>
  </si>
  <si>
    <r>
      <t xml:space="preserve">In Argentina, only products from the </t>
    </r>
    <r>
      <rPr>
        <i/>
        <sz val="10"/>
        <rFont val="Montserrat"/>
      </rPr>
      <t>slaughter and boning and hamburger plants are certified. Certification does not apply to by-product processing plants. In addition, in 2024 a new plant was acquired in Villa Mercedes, which only underwent the recertification process in 2025.</t>
    </r>
  </si>
  <si>
    <t xml:space="preserve">Australia  </t>
  </si>
  <si>
    <t>*The Colac and Sunshine plants are BRCGS certified, with 100% of the food manufactured meeting this certification. The other units in Australia did not operate in 2024.</t>
  </si>
  <si>
    <t>Australian Government - License to Export Meat</t>
  </si>
  <si>
    <t>Chile*</t>
  </si>
  <si>
    <t>*The plant in Chile was acquired in 2024, but began operating in 2025. The information will be reported in the 2025 base year report.</t>
  </si>
  <si>
    <t xml:space="preserve">Colombia </t>
  </si>
  <si>
    <t>Global Food Safety Initiative (GFSI) audit</t>
  </si>
  <si>
    <t>SASB FB-MP-250a.1</t>
  </si>
  <si>
    <t>Number of food safety audits carried out at slaughter, boning and processed units</t>
  </si>
  <si>
    <t>Minor non-compliance rate</t>
  </si>
  <si>
    <t>Brazil *</t>
  </si>
  <si>
    <t xml:space="preserve">All non-conformities were duly dealt with throughout the year. In 2022, the indicator was not reported.
*For 2023, corrections were made to the calculations for Brazil and Argentina. 
</t>
  </si>
  <si>
    <t>Argentina*</t>
  </si>
  <si>
    <t>- 1.1 p.p.</t>
  </si>
  <si>
    <t>1.9 p.p.</t>
  </si>
  <si>
    <t>- 1.5 p.p.</t>
  </si>
  <si>
    <t xml:space="preserve">Uruguay </t>
  </si>
  <si>
    <t>3.6 p.p.</t>
  </si>
  <si>
    <t>- 0.3 p.p.</t>
  </si>
  <si>
    <t>Rate of major non-conformities</t>
  </si>
  <si>
    <t>Associated corrective action rate for minor non-conformities</t>
  </si>
  <si>
    <t>Percentage of supplier facilities certified by the Global Food Safety Initiative (GFSI)*</t>
  </si>
  <si>
    <t>* As of 2023, the reporting of the indicator has been adjusted, applying, for the time being, only to suppliers in Brazil.</t>
  </si>
  <si>
    <t>SASB FB-MP-250a.2</t>
  </si>
  <si>
    <t>Brazil - % of facilities of direct suppliers (higher risk) certified</t>
  </si>
  <si>
    <t>- 8.9 p.p.</t>
  </si>
  <si>
    <t>In 2023, 15 direct suppliers (highest risk for the product) were mapped. Among the direct suppliers, seven (46.7%) are certified in harmonized protocols in Food Safety standards, while eight (53.3%) have received audits based on Minerva Foods' supplier approval protocol.
In 2024, 19 direct suppliers (highest risk for the product) were mapped. Among the direct suppliers, seven (36.8%) are certified in harmonized protocols in Food Safety standards, while twelve (63.25) have received audits based on Minerva Foods' supplier approval protocol.</t>
  </si>
  <si>
    <t xml:space="preserve">Recalls </t>
  </si>
  <si>
    <t>SASB FB-MP-250a.3 
GRI 13.10.5</t>
  </si>
  <si>
    <t xml:space="preserve">Recalls carried out </t>
  </si>
  <si>
    <t>SASB FB-MP-250a.3
 GRI 13.10.5</t>
  </si>
  <si>
    <t>Loss of export authorization</t>
  </si>
  <si>
    <r>
      <rPr>
        <b/>
        <u/>
        <sz val="10"/>
        <color rgb="FF2E5372"/>
        <rFont val="Montserrat"/>
      </rPr>
      <t xml:space="preserve">Background: </t>
    </r>
    <r>
      <rPr>
        <sz val="10"/>
        <color rgb="FF2E5372"/>
        <rFont val="Montserrat"/>
      </rPr>
      <t xml:space="preserve">
We maintain a robust traceability and quality management system, structured to guarantee food safety and the ability to respond quickly in cases of any non-compliance. The recall procedure follows strict protocols that provide for the identification, assessment and measurement of risks associated with products, as well as corrective and preventive actions, in accordance with local legislation in each country of operation. This system is tested annually through simulations and is based on traceability data found on product labels, enabling a direct correlation between the item sold and its batch of origin. If necessary, technical teams are called in to investigate the causes, classify the degree of risk and start recalling the products from the market, always informing the competent authorities</t>
    </r>
  </si>
  <si>
    <t xml:space="preserve">Our people by country </t>
  </si>
  <si>
    <t>GRI 2-7</t>
  </si>
  <si>
    <t xml:space="preserve">Total number of employees </t>
  </si>
  <si>
    <t>*Sheep slaughtering and boning unit acquired in 2024.</t>
  </si>
  <si>
    <t>Disclosure of the International Offices category was reported for the first time in 2024.</t>
  </si>
  <si>
    <t>GRI 2-8</t>
  </si>
  <si>
    <t>Total Outsourced Employees*</t>
  </si>
  <si>
    <t>*Outsourced workers are Employees who provide services in the restaurants, laundries, sanitary inspections and cleaning, property security and outpatient clinics.</t>
  </si>
  <si>
    <t>Latam</t>
  </si>
  <si>
    <t>* Information for 2023 not available due to management system standardization process.</t>
  </si>
  <si>
    <r>
      <rPr>
        <b/>
        <u/>
        <sz val="10"/>
        <color rgb="FF2E5372"/>
        <rFont val="Montserrat"/>
      </rPr>
      <t>Context:</t>
    </r>
    <r>
      <rPr>
        <sz val="10"/>
        <color rgb="FF2E5372"/>
        <rFont val="Montserrat"/>
      </rPr>
      <t xml:space="preserve">
At the end of 2024, we reached the mark of 33,850 employees in our operations, considering all the countries in which we operate in South America and Oceania and in our global offices. The company also has 2,027 outsourced workers, who work in industrial plants, distribution operations and offices. </t>
    </r>
  </si>
  <si>
    <t>Our people by gender</t>
  </si>
  <si>
    <t>GRI 405-1</t>
  </si>
  <si>
    <t xml:space="preserve">Men </t>
  </si>
  <si>
    <t>Our people by type of contract</t>
  </si>
  <si>
    <t xml:space="preserve">Permanent contract </t>
  </si>
  <si>
    <t xml:space="preserve">Temporary contract </t>
  </si>
  <si>
    <t xml:space="preserve">No guarantee of working hours </t>
  </si>
  <si>
    <t>In Uruguay, the majority of employees are hired under the "jornaleiro" system, i.e. workers who are paid per day actually worked. Although the form of payment is different, these professionals maintain an employment relationship with the company and are classified as "permanent contract" and also in the category "without workload guarantee". In 2023, the calculation was revised to include this group.</t>
  </si>
  <si>
    <r>
      <rPr>
        <b/>
        <u/>
        <sz val="10"/>
        <color rgb="FF2E5372"/>
        <rFont val="Montserrat"/>
      </rPr>
      <t>Context:</t>
    </r>
    <r>
      <rPr>
        <sz val="10"/>
        <color rgb="FF2E5372"/>
        <rFont val="Montserrat"/>
      </rPr>
      <t xml:space="preserve">
In 2024, we recorded a significant increase in the participation of women in our workforce, a consistent growth compared to previous years. At the same time, we reinforced our focus on more stable employment relationships, with a 42.7% increase in permanent contracts and a reduction in temporary contracts, which reinforces our strategy of creating jobs.</t>
    </r>
  </si>
  <si>
    <t xml:space="preserve">Our people by functional category </t>
  </si>
  <si>
    <t xml:space="preserve">Management </t>
  </si>
  <si>
    <t xml:space="preserve">Coordination </t>
  </si>
  <si>
    <t xml:space="preserve">Supervision </t>
  </si>
  <si>
    <t xml:space="preserve">Operational </t>
  </si>
  <si>
    <t>*Since 2023, data has been classified and reported in these categories. 
The Trainee Program lasts a total of 18 months. The last cycle took place between January 2022 and July 2023. In 2024, there was no new edition of the program, which will be resumed in the coming years. For this reason, the figures for this functional category are zero for this period.</t>
  </si>
  <si>
    <t>Trainees*</t>
  </si>
  <si>
    <t>Apprentices*</t>
  </si>
  <si>
    <t>Our people by age group*</t>
  </si>
  <si>
    <t>*In 2022, data was not reported by age group for Australia.</t>
  </si>
  <si>
    <t xml:space="preserve">Under 30 </t>
  </si>
  <si>
    <t xml:space="preserve">Between 30 and 50 </t>
  </si>
  <si>
    <t xml:space="preserve">Over 50 </t>
  </si>
  <si>
    <t>Collective bargaining</t>
  </si>
  <si>
    <t>GRI 2-30</t>
  </si>
  <si>
    <t>Total number of employees covered by collective bargaining*</t>
  </si>
  <si>
    <t>*Does not take into account international offices as no agreement applies in other countries outside Latin America and, in 2023, does not consider Australia either.</t>
  </si>
  <si>
    <t xml:space="preserve">% of employees covered by collective bargaining - Brazil </t>
  </si>
  <si>
    <t xml:space="preserve">% of employees covered by collective bargaining - Argentina </t>
  </si>
  <si>
    <t>% of employees covered by collective bargaining - Chile</t>
  </si>
  <si>
    <t>Unit acquired at the end of 2024. Operations only began in 2025 and data will be included in the next report.</t>
  </si>
  <si>
    <t>% of employees covered by collective bargaining - Colombia</t>
  </si>
  <si>
    <t>% of employees covered by collective bargaining - Paraguay</t>
  </si>
  <si>
    <t>The collective bargaining agreement is exclusive to two units in the country.</t>
  </si>
  <si>
    <t xml:space="preserve">% of employees covered by collective bargaining - Uruguay </t>
  </si>
  <si>
    <t xml:space="preserve">% of employees covered by collective bargaining - Australia </t>
  </si>
  <si>
    <t>Movements</t>
  </si>
  <si>
    <t>GRI 401-1</t>
  </si>
  <si>
    <t>Total hires*</t>
  </si>
  <si>
    <t>*Increase in 2024 due to the acquisition of 13 new industrial units and a distribution center, which added 9,900 new employees.</t>
  </si>
  <si>
    <r>
      <rPr>
        <b/>
        <sz val="11"/>
        <color theme="1"/>
        <rFont val="Montserrat"/>
      </rPr>
      <t>Men</t>
    </r>
    <r>
      <rPr>
        <sz val="11"/>
        <color theme="1"/>
        <rFont val="Montserrat"/>
      </rPr>
      <t xml:space="preserve"> hired </t>
    </r>
  </si>
  <si>
    <r>
      <rPr>
        <b/>
        <sz val="11"/>
        <color theme="1"/>
        <rFont val="Montserrat"/>
      </rPr>
      <t>Women</t>
    </r>
    <r>
      <rPr>
        <sz val="11"/>
        <color theme="1"/>
        <rFont val="Montserrat"/>
      </rPr>
      <t xml:space="preserve"> hired </t>
    </r>
  </si>
  <si>
    <r>
      <t xml:space="preserve">Hired </t>
    </r>
    <r>
      <rPr>
        <b/>
        <sz val="11"/>
        <color theme="1"/>
        <rFont val="Montserrat"/>
      </rPr>
      <t xml:space="preserve">under 30 </t>
    </r>
  </si>
  <si>
    <r>
      <t xml:space="preserve">Employed </t>
    </r>
    <r>
      <rPr>
        <b/>
        <sz val="11"/>
        <color theme="1"/>
        <rFont val="Montserrat"/>
      </rPr>
      <t xml:space="preserve">between 30 and 50 </t>
    </r>
  </si>
  <si>
    <r>
      <t xml:space="preserve">Hired </t>
    </r>
    <r>
      <rPr>
        <b/>
        <sz val="11"/>
        <color theme="1"/>
        <rFont val="Montserrat"/>
      </rPr>
      <t xml:space="preserve">over 50 </t>
    </r>
  </si>
  <si>
    <t>* Data by country in 2022 was presented only as a rate and not in absolute numbers, so it is not available.</t>
  </si>
  <si>
    <t xml:space="preserve">Hires in Argentina </t>
  </si>
  <si>
    <t xml:space="preserve">Hires in Australia </t>
  </si>
  <si>
    <t xml:space="preserve">Hires in Chile  </t>
  </si>
  <si>
    <t xml:space="preserve">Hires in Colombia   </t>
  </si>
  <si>
    <t>Hires in Paraguay</t>
  </si>
  <si>
    <t>Hires in Uruguay</t>
  </si>
  <si>
    <t>Total layoffs (turnover)</t>
  </si>
  <si>
    <t>With the integration of 13 new units in 2024, factors such as people adapting to the change in the production model used have affected redundancy rates.</t>
  </si>
  <si>
    <r>
      <rPr>
        <b/>
        <sz val="11"/>
        <color theme="1"/>
        <rFont val="Montserrat"/>
      </rPr>
      <t>Men</t>
    </r>
    <r>
      <rPr>
        <sz val="11"/>
        <color theme="1"/>
        <rFont val="Montserrat"/>
      </rPr>
      <t xml:space="preserve"> dismissed </t>
    </r>
  </si>
  <si>
    <r>
      <rPr>
        <b/>
        <sz val="11"/>
        <color theme="1"/>
        <rFont val="Montserrat"/>
      </rPr>
      <t>Women</t>
    </r>
    <r>
      <rPr>
        <sz val="11"/>
        <color theme="1"/>
        <rFont val="Montserrat"/>
      </rPr>
      <t xml:space="preserve"> dismissed </t>
    </r>
  </si>
  <si>
    <r>
      <t xml:space="preserve">Dismissed </t>
    </r>
    <r>
      <rPr>
        <b/>
        <sz val="11"/>
        <color theme="1"/>
        <rFont val="Montserrat"/>
      </rPr>
      <t xml:space="preserve">under 30 </t>
    </r>
  </si>
  <si>
    <r>
      <t xml:space="preserve">People </t>
    </r>
    <r>
      <rPr>
        <b/>
        <sz val="11"/>
        <color theme="1"/>
        <rFont val="Montserrat"/>
      </rPr>
      <t xml:space="preserve">between 30 and 50 </t>
    </r>
  </si>
  <si>
    <r>
      <t>People</t>
    </r>
    <r>
      <rPr>
        <b/>
        <sz val="11"/>
        <color theme="1"/>
        <rFont val="Montserrat"/>
      </rPr>
      <t xml:space="preserve"> over 50 </t>
    </r>
  </si>
  <si>
    <t>Dismissals in Brazil</t>
  </si>
  <si>
    <t xml:space="preserve">Shutdowns in Argentina </t>
  </si>
  <si>
    <t xml:space="preserve">Shutdowns in Australia  </t>
  </si>
  <si>
    <t xml:space="preserve">Shutdowns in Chile   </t>
  </si>
  <si>
    <t xml:space="preserve">Shutdowns in Colombia    </t>
  </si>
  <si>
    <t xml:space="preserve">Shutdowns in Paraguay    </t>
  </si>
  <si>
    <t xml:space="preserve">Shutdowns in Uruguay    </t>
  </si>
  <si>
    <t>Training</t>
  </si>
  <si>
    <t>Average hours of training, by gender and division</t>
  </si>
  <si>
    <t>GRI 404-1</t>
  </si>
  <si>
    <r>
      <t>Average hours of training</t>
    </r>
    <r>
      <rPr>
        <b/>
        <sz val="11"/>
        <color theme="1"/>
        <rFont val="Montserrat"/>
      </rPr>
      <t xml:space="preserve"> per employee </t>
    </r>
  </si>
  <si>
    <t>Average training hours for men in Brazil</t>
  </si>
  <si>
    <t>Average training hours for women in Brazil</t>
  </si>
  <si>
    <t>Average training hours for men in LATAM countries</t>
  </si>
  <si>
    <t>Average training hours for women in LATAM countries</t>
  </si>
  <si>
    <t>Average training hours for men in Australia</t>
  </si>
  <si>
    <t>In 2023, data was not reported for the Australia division, which was going through a process of standardizing its management systems.</t>
  </si>
  <si>
    <t>Average training hours for women in Australia</t>
  </si>
  <si>
    <t>Average training hours for men in International Offices</t>
  </si>
  <si>
    <t xml:space="preserve">Data from international offices began to be collected from 2024. </t>
  </si>
  <si>
    <t>Average hours of training for women in International Offices</t>
  </si>
  <si>
    <r>
      <rPr>
        <b/>
        <u/>
        <sz val="10"/>
        <color rgb="FF2E5372"/>
        <rFont val="Montserrat"/>
      </rPr>
      <t xml:space="preserve">Context: </t>
    </r>
    <r>
      <rPr>
        <sz val="10"/>
        <color rgb="FF2E5372"/>
        <rFont val="Montserrat"/>
      </rPr>
      <t xml:space="preserve">
In 2024, Minerva Foods continued to strengthen its people development strategy, focusing on preparing leaders and expanding training paths aligned with business needs. The </t>
    </r>
    <r>
      <rPr>
        <b/>
        <sz val="10"/>
        <color rgb="FF2E5372"/>
        <rFont val="Montserrat"/>
      </rPr>
      <t>Minerva Academy</t>
    </r>
    <r>
      <rPr>
        <sz val="10"/>
        <color rgb="FF2E5372"/>
        <rFont val="Montserrat"/>
      </rPr>
      <t xml:space="preserve"> continued as a central platform for continuous development, offering technical and strategic training for different employee profiles throughout South America. In the field of leadership, the company structured the </t>
    </r>
    <r>
      <rPr>
        <b/>
        <sz val="10"/>
        <color rgb="FF2E5372"/>
        <rFont val="Montserrat"/>
      </rPr>
      <t>Leadership Journey (JL)</t>
    </r>
    <r>
      <rPr>
        <sz val="10"/>
        <color rgb="FF2E5372"/>
        <rFont val="Montserrat"/>
      </rPr>
      <t>, which promoted training for all levels, from supervisors to senior management, covering 412 leaders throughout the year. The actions were reinforced with the first</t>
    </r>
    <r>
      <rPr>
        <b/>
        <sz val="10"/>
        <color rgb="FF2E5372"/>
        <rFont val="Montserrat"/>
      </rPr>
      <t xml:space="preserve"> Global Leadership Meeting</t>
    </r>
    <r>
      <rPr>
        <sz val="10"/>
        <color rgb="FF2E5372"/>
        <rFont val="Montserrat"/>
      </rPr>
      <t xml:space="preserve">, which brought together more than 360 leaders from different countries for a meeting of strategic alignment and inspiration. </t>
    </r>
  </si>
  <si>
    <t>Performance Evaluation</t>
  </si>
  <si>
    <t>GRI 404-3</t>
  </si>
  <si>
    <t>Percentage of employees who received a performance appraisal*</t>
  </si>
  <si>
    <t>14.9 p.p.</t>
  </si>
  <si>
    <t>11.18 p.p.</t>
  </si>
  <si>
    <t>28.1 p.p.</t>
  </si>
  <si>
    <r>
      <t>Percentage of</t>
    </r>
    <r>
      <rPr>
        <b/>
        <sz val="11"/>
        <rFont val="Montserrat"/>
      </rPr>
      <t xml:space="preserve"> directors</t>
    </r>
    <r>
      <rPr>
        <sz val="11"/>
        <rFont val="Montserrat"/>
      </rPr>
      <t xml:space="preserve"> who received a performance appraisal</t>
    </r>
  </si>
  <si>
    <t>2.7 p.p.</t>
  </si>
  <si>
    <r>
      <t xml:space="preserve">Percentage of </t>
    </r>
    <r>
      <rPr>
        <b/>
        <sz val="11"/>
        <rFont val="Montserrat"/>
      </rPr>
      <t xml:space="preserve">managers </t>
    </r>
    <r>
      <rPr>
        <sz val="11"/>
        <rFont val="Montserrat"/>
      </rPr>
      <t>who received a performance appraisal</t>
    </r>
  </si>
  <si>
    <t>- 14.53 p.p.</t>
  </si>
  <si>
    <r>
      <t>Percentage of</t>
    </r>
    <r>
      <rPr>
        <b/>
        <sz val="11"/>
        <rFont val="Montserrat"/>
      </rPr>
      <t xml:space="preserve"> coordinators</t>
    </r>
    <r>
      <rPr>
        <sz val="11"/>
        <rFont val="Montserrat"/>
      </rPr>
      <t xml:space="preserve"> who received a performance appraisal</t>
    </r>
  </si>
  <si>
    <t xml:space="preserve">1.1 p.p. </t>
  </si>
  <si>
    <r>
      <t xml:space="preserve">Percentage of </t>
    </r>
    <r>
      <rPr>
        <b/>
        <sz val="11"/>
        <rFont val="Montserrat"/>
      </rPr>
      <t>supervisors</t>
    </r>
    <r>
      <rPr>
        <sz val="11"/>
        <rFont val="Montserrat"/>
      </rPr>
      <t xml:space="preserve"> who received a performance appraisal</t>
    </r>
  </si>
  <si>
    <t>- 45.2 p.p.</t>
  </si>
  <si>
    <t>- 21.6 p.p.</t>
  </si>
  <si>
    <t>*For operational positions, some origins carry out "job by job" evaluations, but the evaluation system for this functional category is still under development, which is why they were not taken into account in the report.</t>
  </si>
  <si>
    <t>Diversity in governance bodies - by gender and age group*</t>
  </si>
  <si>
    <t>*In 2022 and 2023, the Board of Directors and the Statutory Executive Board were considered governance bodies. In 2024, we adjusted the indicator and its historical series by reporting on the Board of Directors, Supervisory Board and Committees and Statutory Executive Board.</t>
  </si>
  <si>
    <t>Women</t>
  </si>
  <si>
    <t>Health and Safety</t>
  </si>
  <si>
    <t>GRI 403-10 and 
GRI 13.19.11</t>
  </si>
  <si>
    <t xml:space="preserve">Total cases of occupational diseases </t>
  </si>
  <si>
    <t>GRI 403-9 and 
GRI 13.19.11</t>
  </si>
  <si>
    <t>-0.04 p.p.</t>
  </si>
  <si>
    <t>Fatal accident rate - LATAM</t>
  </si>
  <si>
    <t>- 0.04 p.p.</t>
  </si>
  <si>
    <t xml:space="preserve">Accidents with serious consequences </t>
  </si>
  <si>
    <t>The indicator was influenced by the integration of 13 new units that are still implementing Minerva Foods' occupational health and safety management system.</t>
  </si>
  <si>
    <t>Rate of accidents with serious consequences</t>
  </si>
  <si>
    <t xml:space="preserve"> 3.2 p.p.</t>
  </si>
  <si>
    <t>Accident rate with serious consequences - Brazil</t>
  </si>
  <si>
    <t>0.8 p.p.</t>
  </si>
  <si>
    <t>2.9 p.p.</t>
  </si>
  <si>
    <t xml:space="preserve">Accident rate with serious consequences - Australia </t>
  </si>
  <si>
    <t>- 0.5 p.p.</t>
  </si>
  <si>
    <t>- 7.3 p.p.</t>
  </si>
  <si>
    <t>- 2.6 p.p.</t>
  </si>
  <si>
    <t>- 13.5 p.p.</t>
  </si>
  <si>
    <t xml:space="preserve">Accident rate with mandatory reporting - Australia </t>
  </si>
  <si>
    <t>- 45.7 p.p.</t>
  </si>
  <si>
    <t>Cases of discrimination</t>
  </si>
  <si>
    <t>GRI 406-1</t>
  </si>
  <si>
    <t>Number of cases of discrimination</t>
  </si>
  <si>
    <t>Cases received through the whistleblowing channel.
In 2024, 04 cases were analyzed and dealt with, with the appropriate internal punishment measures or adjustments to the workforce being applied, and 02 cases are still under investigation.</t>
  </si>
  <si>
    <t>Rate of employees by minority group</t>
  </si>
  <si>
    <t>PwD</t>
  </si>
  <si>
    <t>GRI 405-2</t>
  </si>
  <si>
    <t>0.5 p.p.</t>
  </si>
  <si>
    <t>0.3 p.p.</t>
  </si>
  <si>
    <t>% of Disabled Employees in the Administrative Department</t>
  </si>
  <si>
    <t xml:space="preserve">% of employees with a disability who are trainees </t>
  </si>
  <si>
    <t>% of Disabled Employees Trainees*</t>
  </si>
  <si>
    <t>*The Trainee Program lasts a total of 18 months. The last cycle took place between January 2022 and July 2023. In 2024, there was no new edition of the program, which will be resumed in the coming years. For this reason, the figures for this functional category are zero for this period.</t>
  </si>
  <si>
    <t>% of PwD Employees Apprentices</t>
  </si>
  <si>
    <t>Black</t>
  </si>
  <si>
    <t xml:space="preserve">% of Black Employees in Management </t>
  </si>
  <si>
    <t>- 2.4 p.p.</t>
  </si>
  <si>
    <t>5.6 p.p.</t>
  </si>
  <si>
    <t xml:space="preserve"> 1.7 p.p.</t>
  </si>
  <si>
    <t>% of black employees in Operations</t>
  </si>
  <si>
    <t>6 p.p.</t>
  </si>
  <si>
    <t>% of black employees Trainees</t>
  </si>
  <si>
    <t>11.5 p.p.</t>
  </si>
  <si>
    <t>% of black employees Trainees*</t>
  </si>
  <si>
    <t>% of black employees Apprentices</t>
  </si>
  <si>
    <t>- 10.7 p.p.</t>
  </si>
  <si>
    <t xml:space="preserve">% of female employees in management </t>
  </si>
  <si>
    <t>5 p.p.</t>
  </si>
  <si>
    <t>- 3.7 p.p.</t>
  </si>
  <si>
    <t>% of female employees in Coordination</t>
  </si>
  <si>
    <t>5.9 p.p.</t>
  </si>
  <si>
    <t>% of female employees in Supervision</t>
  </si>
  <si>
    <t>0.4 p.p.</t>
  </si>
  <si>
    <t>% of female employees in Administration</t>
  </si>
  <si>
    <t>5.2 p.p.</t>
  </si>
  <si>
    <t>% of female employees Operational</t>
  </si>
  <si>
    <t>% of female employees Trainees</t>
  </si>
  <si>
    <t>% of female employees Trainees*</t>
  </si>
  <si>
    <t>% of female employees Apprentices</t>
  </si>
  <si>
    <t>- 22.8 p.p.</t>
  </si>
  <si>
    <t>Generation 50+</t>
  </si>
  <si>
    <t xml:space="preserve">% of Employees 50+ in the Board of Directors </t>
  </si>
  <si>
    <t>2.0 p.p.</t>
  </si>
  <si>
    <t xml:space="preserve">% of Employees 50+ in Management </t>
  </si>
  <si>
    <t>1.6 p.p.</t>
  </si>
  <si>
    <t>% of Employees 50+ in Coordination</t>
  </si>
  <si>
    <t>3.8 p.p.</t>
  </si>
  <si>
    <t>% of Employees 50+ in Supervision</t>
  </si>
  <si>
    <t>2.1 p.p.</t>
  </si>
  <si>
    <t>% of Employees 50+ Administrative</t>
  </si>
  <si>
    <t>% of Employees 50+ Operational</t>
  </si>
  <si>
    <t>2.3 p.p.</t>
  </si>
  <si>
    <t>% of Employees 50+ Trainees</t>
  </si>
  <si>
    <t>% of Employees 50+ Apprentices</t>
  </si>
  <si>
    <r>
      <rPr>
        <b/>
        <u/>
        <sz val="10"/>
        <color rgb="FF2E5372"/>
        <rFont val="Montserrat"/>
      </rPr>
      <t>Context:</t>
    </r>
    <r>
      <rPr>
        <sz val="10"/>
        <color rgb="FF2E5372"/>
        <rFont val="Montserrat"/>
      </rPr>
      <t xml:space="preserve">
In 2024, the work of the team dedicated to the diversity and inclusion agenda was intensified, with a special focus on increasing the representation of People with Disabilities (PwD) in operations. Actions included awareness campaigns, mapping accessible positions, structuring a continuous monitoring process and holding fortnightly meetings aimed at the well-being and professional development of employees with disabilities. Minerva also promoted training aimed at inclusion, such as the Barretos Program, which trained 15 people from the local community to work for the company. 
The indicator began to be consolidated on a segmented basis in 2023, so there is no historical data for comparison in 2022. </t>
    </r>
  </si>
  <si>
    <t>Ratio between the basic salary and remuneration received by women and those received by men, by job category*</t>
  </si>
  <si>
    <t>*In 2024, data from the Australia division was not reported, as the process of standardizing management systems is underway.</t>
  </si>
  <si>
    <t xml:space="preserve">Ratio of basic salaries for women to men - Brazil </t>
  </si>
  <si>
    <t>GRI 405-2 and 
GRI 13.15.3</t>
  </si>
  <si>
    <t>Coordination</t>
  </si>
  <si>
    <t xml:space="preserve">Administrative </t>
  </si>
  <si>
    <t>Trainees</t>
  </si>
  <si>
    <t>Apprentices</t>
  </si>
  <si>
    <t xml:space="preserve">Ratio of basic salaries for women to men - Argentina </t>
  </si>
  <si>
    <t>Ratio of basic salaries for women to men - Colombia</t>
  </si>
  <si>
    <t>Ratio of basic salaries for women to men - Paraguay</t>
  </si>
  <si>
    <t>Ratio between basic salaries for women and men - Uruguay*</t>
  </si>
  <si>
    <t>*For the year 2023, the ratios were calculated incorrectly, which is why we will be reporting with the correct calculation formula from 2024 onwards.</t>
  </si>
  <si>
    <t xml:space="preserve">Ratio between women's and men's pay - Brazil </t>
  </si>
  <si>
    <t>Ratio of women's pay to men's pay - Argentina</t>
  </si>
  <si>
    <t>Ratio of women's pay to men's pay - Colombia</t>
  </si>
  <si>
    <t>Ratio of women's pay to men's pay - Paraguay</t>
  </si>
  <si>
    <t>Ratio of women's pay to men's pay - Uruguay</t>
  </si>
  <si>
    <r>
      <rPr>
        <b/>
        <u/>
        <sz val="10"/>
        <color rgb="FF2E5372"/>
        <rFont val="Montserrat"/>
      </rPr>
      <t>Context:</t>
    </r>
    <r>
      <rPr>
        <sz val="10"/>
        <color rgb="FF2E5372"/>
        <rFont val="Montserrat"/>
      </rPr>
      <t xml:space="preserve">
In terms of remuneration, the company adopts practices that take market standards into account, using benchmarking surveys as a basis for attracting and retaining qualified professionals. Fixed remuneration is subject to annual adjustments, following collective bargaining agreements, and can also be adjusted to recognize individual employee performance. The indicator was only reported in 2023.</t>
    </r>
  </si>
  <si>
    <t>Parental Leave</t>
  </si>
  <si>
    <t>GRI 401-3</t>
  </si>
  <si>
    <t xml:space="preserve">Return rate after paternity leave for men - Brazil </t>
  </si>
  <si>
    <t>- 1 p.p.</t>
  </si>
  <si>
    <t xml:space="preserve">Rate of return after paternity leave for women - Brazil </t>
  </si>
  <si>
    <t>- 3 p.p.</t>
  </si>
  <si>
    <t xml:space="preserve">Retention rate 12 months after returning from paternity leave for men - Brazil </t>
  </si>
  <si>
    <t>Due to the standardization of the data and the change in the methodology for calculating the retention rate, it was not possible to report the indicator for 2023. The new methodology will be applied from 2024.</t>
  </si>
  <si>
    <t xml:space="preserve">Return rate after paternity leave for men - LATAM </t>
  </si>
  <si>
    <t>0 p.p</t>
  </si>
  <si>
    <t xml:space="preserve">Return rate after paternity leave for women - LATAM </t>
  </si>
  <si>
    <t>Retention rate 12 months after return from paternity leave for men - LATAM</t>
  </si>
  <si>
    <t xml:space="preserve">Social Investment </t>
  </si>
  <si>
    <t>GRI 203-1 and 
GRI 13.22.4</t>
  </si>
  <si>
    <t>Total Social Investment (US$)</t>
  </si>
  <si>
    <r>
      <rPr>
        <b/>
        <u/>
        <sz val="10"/>
        <color rgb="FF2E5372"/>
        <rFont val="Montserrat"/>
      </rPr>
      <t>Context:</t>
    </r>
    <r>
      <rPr>
        <sz val="10"/>
        <color rgb="FF2E5372"/>
        <rFont val="Montserrat"/>
      </rPr>
      <t xml:space="preserve">
The company's actions on this front are guided by its Private Social Investment Policy, which prioritizes initiatives in education, food security, health, income generation and sustainability. </t>
    </r>
  </si>
  <si>
    <t xml:space="preserve">Global indicators for monitoring animal welfare in the industry </t>
  </si>
  <si>
    <t>MF4</t>
  </si>
  <si>
    <t>- 6.1 p.p.</t>
  </si>
  <si>
    <t>% Stunning efficiency at first shot</t>
  </si>
  <si>
    <t>% Poorly stunned animals in the vomiting area</t>
  </si>
  <si>
    <t>Time between stunning and bleeding (sec)</t>
  </si>
  <si>
    <t>% Slips during landing and corridor handling</t>
  </si>
  <si>
    <t>% Falls during disembarkation and corridor handling</t>
  </si>
  <si>
    <t>% Animal vocalization during corridor driving, syringe and stunning box handling</t>
  </si>
  <si>
    <t>% Of batches with category mixing</t>
  </si>
  <si>
    <t>4.4 p.p.</t>
  </si>
  <si>
    <t>% Of animals separated due to agonistic behavior in industry pens</t>
  </si>
  <si>
    <t>0.001 p.p.</t>
  </si>
  <si>
    <t>% Of animals separated due to sodomy behavior in the industry</t>
  </si>
  <si>
    <t>- 0.002 p.p.</t>
  </si>
  <si>
    <t>% Use of electric batons to drive animals</t>
  </si>
  <si>
    <t>% Use of electric baton to unload animals</t>
  </si>
  <si>
    <t>- 0.1 p.p.</t>
  </si>
  <si>
    <t>% of animals identified in poor health</t>
  </si>
  <si>
    <t>% of animals without access to water for more than 30 minutes</t>
  </si>
  <si>
    <t>- 0.02 p.p.</t>
  </si>
  <si>
    <t>% Carcasses with bruises</t>
  </si>
  <si>
    <t>No. of employees trained in animal welfare - Industry</t>
  </si>
  <si>
    <t>No. of EWB trainings - Industry</t>
  </si>
  <si>
    <t>No. of training hours - Industry</t>
  </si>
  <si>
    <t>% industry mortality</t>
  </si>
  <si>
    <t>- 0.003 p.p.</t>
  </si>
  <si>
    <t>% of emergency slaughter</t>
  </si>
  <si>
    <t>% DOA ("Dead on Arrival")</t>
  </si>
  <si>
    <t>% of animals with shading/sprinklers in the slaughterhouse for temperature control</t>
  </si>
  <si>
    <t>% of animals under extreme leanness</t>
  </si>
  <si>
    <t>0.008 p.p.</t>
  </si>
  <si>
    <t>Investment in animal welfare ($)</t>
  </si>
  <si>
    <t xml:space="preserve"> 0.02 p.p.</t>
  </si>
  <si>
    <t xml:space="preserve"> 0.01 p.p.</t>
  </si>
  <si>
    <t>4.6 p.p.</t>
  </si>
  <si>
    <t xml:space="preserve">Australia does not have an electric pole. </t>
  </si>
  <si>
    <t xml:space="preserve"> 0.1 p.p.</t>
  </si>
  <si>
    <t>0.04 p.p.</t>
  </si>
  <si>
    <t>0.01 p.p.</t>
  </si>
  <si>
    <t>0.03 p.p.</t>
  </si>
  <si>
    <t>- 69.5 p.p.</t>
  </si>
  <si>
    <t>0.02 p.p.</t>
  </si>
  <si>
    <r>
      <rPr>
        <b/>
        <u/>
        <sz val="10"/>
        <color rgb="FF2E5372"/>
        <rFont val="Montserrat"/>
      </rPr>
      <t>Background:</t>
    </r>
    <r>
      <rPr>
        <sz val="10"/>
        <color rgb="FF2E5372"/>
        <rFont val="Montserrat"/>
      </rPr>
      <t xml:space="preserve">
Minerva Foods recognizes animal welfare as one of the central points of its operations. The company considers animals to be sentient beings and does not tolerate any form of abuse, neglect or mistreatment against them. This commitment is based on the five areas recommended by the </t>
    </r>
    <r>
      <rPr>
        <b/>
        <sz val="10"/>
        <color rgb="FF2E5372"/>
        <rFont val="Montserrat"/>
      </rPr>
      <t>Farm Animal Welfare Committee (FAWC)</t>
    </r>
    <r>
      <rPr>
        <sz val="10"/>
        <color rgb="FF2E5372"/>
        <rFont val="Montserrat"/>
      </rPr>
      <t xml:space="preserve"> and is integrated into our own operations and throughout our value chain.
In addition to strict compliance with the laws in force in the countries in which we operate, we have adopted high standards of animal welfare (BEA) through a series of specific procedures and controls. This process is anchored in internationally recognized codes and protocols, such as the </t>
    </r>
    <r>
      <rPr>
        <b/>
        <sz val="10"/>
        <color rgb="FF2E5372"/>
        <rFont val="Montserrat"/>
      </rPr>
      <t>North American Meat Institute (NAMI) Protocol in</t>
    </r>
    <r>
      <rPr>
        <sz val="10"/>
        <color rgb="FF2E5372"/>
        <rFont val="Montserrat"/>
      </rPr>
      <t xml:space="preserve"> the United States and Regulation 1.099 in the European Union, as well as the Traceability Regulations in the European Union and Chile.  
Based on its policies on the subject, the company expresses its unequivocal commitment to guaranteeing the proper and compassionate treatment of the animals that make up its supply chain, including cattle, sheep, pigs, broilers, fish, dairy cows and laying hens. </t>
    </r>
  </si>
  <si>
    <t>Global indicators for monitoring animal welfare in transportation</t>
  </si>
  <si>
    <t>Average transportation time (in hours)</t>
  </si>
  <si>
    <t>% of animals transported on journeys lasting up to 8 hours</t>
  </si>
  <si>
    <t>- 3.06 p.p.</t>
  </si>
  <si>
    <t>Average transport distance (km)</t>
  </si>
  <si>
    <t>No. of third parties trained in BEA - Transportation</t>
  </si>
  <si>
    <t>N° of training - Transportation</t>
  </si>
  <si>
    <t>No. of training hours - Transport</t>
  </si>
  <si>
    <t>- 16.58 p.p.</t>
  </si>
  <si>
    <t>Global indicators for monitoring animal welfare on the farm</t>
  </si>
  <si>
    <t>% of animals confined</t>
  </si>
  <si>
    <t>% of semi-confined animals</t>
  </si>
  <si>
    <t>% of animals confined to pasture</t>
  </si>
  <si>
    <t>% of animals grazing</t>
  </si>
  <si>
    <t>% of castrated animals</t>
  </si>
  <si>
    <t>6.39 p.p.</t>
  </si>
  <si>
    <t>No. of third parties trained in EBA - Farm</t>
  </si>
  <si>
    <t>No. of EBA trainings - Farm</t>
  </si>
  <si>
    <t>No. of training hours - Farm</t>
  </si>
  <si>
    <t>- 9.05 p.p.</t>
  </si>
  <si>
    <t>9.25 p.p.</t>
  </si>
  <si>
    <t>- 11.09 p.p.</t>
  </si>
  <si>
    <t>Animal welfare training (Global)</t>
  </si>
  <si>
    <t xml:space="preserve">Total employees trained </t>
  </si>
  <si>
    <t xml:space="preserve">Total third parties trained </t>
  </si>
  <si>
    <t>Total people trained (employees + third parties)</t>
  </si>
  <si>
    <t>Training hours (employees + third parties)</t>
  </si>
  <si>
    <t>Animal welfare audit (Global)</t>
  </si>
  <si>
    <t xml:space="preserve">% Compliance with second-party EWB audit </t>
  </si>
  <si>
    <t>2.53 p.p.</t>
  </si>
  <si>
    <t>% Compliance in third-party EWB audit</t>
  </si>
  <si>
    <t>1.19 p.p.</t>
  </si>
  <si>
    <t xml:space="preserve">Production certified to external animal welfare standards </t>
  </si>
  <si>
    <t>FB-MP-410a.3</t>
  </si>
  <si>
    <t>Percentage of production certified to external animal welfare standards*</t>
  </si>
  <si>
    <t>*Does not include Chile due to operations starting in 2025.</t>
  </si>
  <si>
    <t>GRI 2-26</t>
  </si>
  <si>
    <t xml:space="preserve">Complaints received at Conexão Minerva </t>
  </si>
  <si>
    <t xml:space="preserve">Complaints received from the internal public </t>
  </si>
  <si>
    <t xml:space="preserve">Reports received from the external public </t>
  </si>
  <si>
    <t xml:space="preserve">Classification of reports received through communication channels </t>
  </si>
  <si>
    <t>MF 2</t>
  </si>
  <si>
    <t xml:space="preserve">Inappropriate Behavior </t>
  </si>
  <si>
    <t>As an improvement in the way whistleblowing data is managed, for 2024 we highlight the detailed classification of the reports received, which are now organized into specific categories.</t>
  </si>
  <si>
    <t xml:space="preserve">Discrimination or Harassment </t>
  </si>
  <si>
    <t>Conflict of Interest</t>
  </si>
  <si>
    <t>Socio-environmental</t>
  </si>
  <si>
    <t>Fraud/Theft/Corruption</t>
  </si>
  <si>
    <t xml:space="preserve">Other </t>
  </si>
  <si>
    <t>Total unqualified reports</t>
  </si>
  <si>
    <t>Unqualified reports are those which, after internal analysis, require additional information from the whistleblower. If the requested information is not provided, the report is closed and returned with the justification that there is not enough information to investigate.</t>
  </si>
  <si>
    <t>Operations assessed for risks related to corruption</t>
  </si>
  <si>
    <t>GRI 205-1</t>
  </si>
  <si>
    <t>% of operations assessed for risks related to corruption</t>
  </si>
  <si>
    <t>24 p.p.</t>
  </si>
  <si>
    <t>GRI 205-2</t>
  </si>
  <si>
    <r>
      <t xml:space="preserve">% Employees </t>
    </r>
    <r>
      <rPr>
        <b/>
        <sz val="11"/>
        <color theme="1"/>
        <rFont val="Montserrat"/>
      </rPr>
      <t>informed of</t>
    </r>
    <r>
      <rPr>
        <sz val="11"/>
        <color theme="1"/>
        <rFont val="Montserrat"/>
      </rPr>
      <t xml:space="preserve"> integrity policies</t>
    </r>
  </si>
  <si>
    <r>
      <t xml:space="preserve">% Employees </t>
    </r>
    <r>
      <rPr>
        <b/>
        <sz val="11"/>
        <color theme="1"/>
        <rFont val="Montserrat"/>
      </rPr>
      <t>trained</t>
    </r>
    <r>
      <rPr>
        <sz val="11"/>
        <color theme="1"/>
        <rFont val="Montserrat"/>
      </rPr>
      <t xml:space="preserve"> in anti-corruption policies and procedures*</t>
    </r>
  </si>
  <si>
    <t>2 p.p</t>
  </si>
  <si>
    <t>Employees from the corporate office, commercial offices and those in administrative and leadership positions hired until November 2024 are considered to have qualified, since the training was provided online.
* The reduction in the indicator applied to trainees, interns and young apprentices is due to the fact that there was no trainee program in 2024.</t>
  </si>
  <si>
    <t>Employees trained in ethics and integrity</t>
  </si>
  <si>
    <t xml:space="preserve">Employees trained in ethics and integrity - Board of Directors </t>
  </si>
  <si>
    <t xml:space="preserve">Employees trained in ethics and integrity - Management </t>
  </si>
  <si>
    <t>Employees trained in ethics and integrity - Coordination and Supervision</t>
  </si>
  <si>
    <t>Employees trained in ethics and integrity - Administrative</t>
  </si>
  <si>
    <t>Employees trained in ethics and integrity - Operational*</t>
  </si>
  <si>
    <t>Trainees, Interns and Young Apprentices*</t>
  </si>
  <si>
    <t>GRI 205-3</t>
  </si>
  <si>
    <t xml:space="preserve">Confirmed cases of corruption and measures taken </t>
  </si>
  <si>
    <r>
      <rPr>
        <b/>
        <u/>
        <sz val="10"/>
        <color rgb="FF2E5372"/>
        <rFont val="Montserrat"/>
      </rPr>
      <t>Context:</t>
    </r>
    <r>
      <rPr>
        <sz val="10"/>
        <color rgb="FF2E5372"/>
        <rFont val="Montserrat"/>
      </rPr>
      <t xml:space="preserve">
Throughout 2024, employees in the administrative sectors and leaders of Minerva Foods' operations participated in continuous training on the Code of Ethics - Guide to Conduct, anti-corruption, anti-bribery, prevention of conflicts of interest and anti-money laundering policies. To ensure the effectiveness of these trainings, practical exercises and evaluations were applied with a minimum grade required to pass. In addition, this content is incorporated into the onboarding process for new employees and supplemented with periodic refresher courses.
In terms of communication, we have maintained constant and interactive actions on the company's official channels, using narratives and storytelling to reinforce integrity and compliance issues in line with the Code of Ethics. These topics were also widely discussed at internal conventions, involving all the company's stakeholders.
As for business partners, Minerva Foods reinforces adherence to anti-corruption policies through contractual clauses and by sending the Business Partner Code of Conduct with purchase orders. </t>
    </r>
  </si>
  <si>
    <t>GRI 308-1, GRI 414-1 and GRI 13.23.3</t>
  </si>
  <si>
    <t>Total direct supplier farms monitored in South America</t>
  </si>
  <si>
    <t>&gt;32.000</t>
  </si>
  <si>
    <t>&gt; 43.000</t>
  </si>
  <si>
    <t>&gt;63.000</t>
  </si>
  <si>
    <t>&gt;46,5%</t>
  </si>
  <si>
    <r>
      <t>Total direct supplier farms monitored in</t>
    </r>
    <r>
      <rPr>
        <b/>
        <sz val="11"/>
        <color rgb="FF000000"/>
        <rFont val="Montserrat"/>
      </rPr>
      <t xml:space="preserve"> Brazil</t>
    </r>
  </si>
  <si>
    <t>&gt;19.000</t>
  </si>
  <si>
    <t>&gt; 23.000</t>
  </si>
  <si>
    <t>&gt;29.900</t>
  </si>
  <si>
    <t>&gt;30%</t>
  </si>
  <si>
    <r>
      <t xml:space="preserve">Total direct supplier farms monitored in </t>
    </r>
    <r>
      <rPr>
        <b/>
        <sz val="11"/>
        <color rgb="FF000000"/>
        <rFont val="Montserrat"/>
      </rPr>
      <t>Paraguay</t>
    </r>
  </si>
  <si>
    <t>&gt; 4.000</t>
  </si>
  <si>
    <t>&gt; 5.100</t>
  </si>
  <si>
    <t>&gt;27,5%</t>
  </si>
  <si>
    <r>
      <t xml:space="preserve">Total direct supplier farms monitored in </t>
    </r>
    <r>
      <rPr>
        <b/>
        <sz val="11"/>
        <color rgb="FF000000"/>
        <rFont val="Montserrat"/>
      </rPr>
      <t>Colombia</t>
    </r>
  </si>
  <si>
    <t>&gt; 3.000</t>
  </si>
  <si>
    <t>&gt; 5.000</t>
  </si>
  <si>
    <t>&gt;7.000</t>
  </si>
  <si>
    <t>&gt;40%</t>
  </si>
  <si>
    <r>
      <t xml:space="preserve">Total direct supplier farms monitored in </t>
    </r>
    <r>
      <rPr>
        <b/>
        <sz val="11"/>
        <color rgb="FF000000"/>
        <rFont val="Montserrat"/>
      </rPr>
      <t>Argentina</t>
    </r>
  </si>
  <si>
    <t>&gt; 6.000</t>
  </si>
  <si>
    <t>&gt;7.800</t>
  </si>
  <si>
    <r>
      <t xml:space="preserve">Total direct supplier farms monitored in </t>
    </r>
    <r>
      <rPr>
        <b/>
        <sz val="11"/>
        <color rgb="FF000000"/>
        <rFont val="Montserrat"/>
      </rPr>
      <t>Uruguay</t>
    </r>
  </si>
  <si>
    <t>&gt;13.200</t>
  </si>
  <si>
    <t>&gt;100%</t>
  </si>
  <si>
    <t>The plants in Uruguay were integrated into the socio-environmental monitoring system from 2023.</t>
  </si>
  <si>
    <t xml:space="preserve">% Direct cattle suppliers monitored based on socio-environmental criteria </t>
  </si>
  <si>
    <t>10 p.p.</t>
  </si>
  <si>
    <t>40 p.p.</t>
  </si>
  <si>
    <t>Socio-environmental monitoring</t>
  </si>
  <si>
    <t>% Compliance with socio-environmental monitoring audits</t>
  </si>
  <si>
    <t>Audit by the Federal Public Prosecutor's Office, Public Livestock Commitment and Independent Audit in Paraguay.</t>
  </si>
  <si>
    <t xml:space="preserve">GRI 308-2 and
GRI 414-2 </t>
  </si>
  <si>
    <r>
      <t>Livestock suppliers identified with significant risk of socio-environmental impacts -</t>
    </r>
    <r>
      <rPr>
        <b/>
        <sz val="11"/>
        <color rgb="FF000000"/>
        <rFont val="Montserrat"/>
      </rPr>
      <t xml:space="preserve"> Total</t>
    </r>
  </si>
  <si>
    <t>All these suppliers were subjected to a socio-environmental analysis, with careful verification of all the aspects established in the Company's Purchasing Policy, guaranteeing compliance in all transactions. No purchases were made from suppliers with liabilities that contradicted the established criteria.</t>
  </si>
  <si>
    <r>
      <t>Livestock suppliers identified with significant risk of socio-environmental impacts -</t>
    </r>
    <r>
      <rPr>
        <b/>
        <sz val="11"/>
        <color rgb="FF000000"/>
        <rFont val="Montserrat"/>
      </rPr>
      <t xml:space="preserve"> Brazil </t>
    </r>
  </si>
  <si>
    <t>The figures for 2023 were recalculated as a result of the methodological update, which now includes other criteria in addition to the social and environmental liabilities themselves, such as pending issues and discrepancies in registration and documentation (known as Internal Controls), which may represent an impediment to possible commercialization.</t>
  </si>
  <si>
    <r>
      <t xml:space="preserve">Livestock suppliers identified with significant risk of social and environmental impacts - </t>
    </r>
    <r>
      <rPr>
        <b/>
        <sz val="11"/>
        <color rgb="FF000000"/>
        <rFont val="Montserrat"/>
      </rPr>
      <t>Latam</t>
    </r>
  </si>
  <si>
    <t>The implementation of the monitoring system was completed in Argentina and Uruguay in 2024.</t>
  </si>
  <si>
    <t>MF</t>
  </si>
  <si>
    <t>Animals purchased by biome (%)</t>
  </si>
  <si>
    <t>Cerrado - 52%
Amazon - 36%
Atlantic Forest - 6%
Pampa - 2%
Pantanal - 1%
Caatinga - 3%</t>
  </si>
  <si>
    <t>Cerrado - 50%
Amazon - 37%
Atlantic Forest - 8% 
Pantanal - 1%
Caatinga - 4%</t>
  </si>
  <si>
    <t>Cerrado - 52%
Amazon - 36%
Atlantic Forest - 6%
Pampa - 2%
Caatinga - 3%
Pantanal - 1%</t>
  </si>
  <si>
    <t>Cerrado: 2 p.p.
Amazon: -1 p.p.
Atlantic Forest: -2 p.p.
Pampa: -
Pantanal: -3 p.p.
Caatinga: -1 p.p.</t>
  </si>
  <si>
    <t>Performance indicator - Heads slaughtered</t>
  </si>
  <si>
    <t>Standard 
SARB 026/2023</t>
  </si>
  <si>
    <t>Percentage of head of cattle slaughtered Traced and Monitored to Direct Suppliers*</t>
  </si>
  <si>
    <t>100%**</t>
  </si>
  <si>
    <t>* SARB Regulation 026/2023 defines Direct Suppliers as "producers who supply cattle directly to the slaughterhouse or slaughter plant".
** The geospatial monitoring system used by Minerva Foods is audited annually by a third party.</t>
  </si>
  <si>
    <t>Percentage of cattle slaughtered Traced and Monitored to Indirect Suppliers*</t>
  </si>
  <si>
    <t>54,75%**</t>
  </si>
  <si>
    <t>* SARB Regulation 026/2023 defines Indirect Suppliers as "producers who supply cattle to the Direct Supplier of the slaughterhouse or slaughterhouse, i.e. only the first level of indirect supplier".
** Data referring to the mapping of production cycles adopted by Minerva Foods' Direct Suppliers and collected through interviews and field visits. Indicator not audited by a third party.
*** Data referring to the Individual Traceability Protocol adopted by Minerva Foods. According to the protocol, the certifying company issues a document attesting to the traceability and socio-environmental compliance of all related rural properties before the animals are sent to the slaughterhouse.</t>
  </si>
  <si>
    <t>1,18%***</t>
  </si>
  <si>
    <t xml:space="preserve">Percentage of cattle slaughtered in full compliance with the commitment, covering Direct and Indirect Suppliers </t>
  </si>
  <si>
    <t>54,75%*</t>
  </si>
  <si>
    <t>* Data referring to the mapping of production cycles adopted by Minerva Foods' Direct Suppliers.
and collected through interviews and field visits. Indicator not audited by a third party.
** Data referring to the Individual Traceability Protocol adopted by Minerva Foods. According to the protocol,
for the animals to be sent to the slaughterhouse, the certifying company issues a document attesting to the traceability
and socio-environmental compliance of all related farms</t>
  </si>
  <si>
    <t>1,18%**</t>
  </si>
  <si>
    <t>GRI 305-1, 13.1.2 and SASB FB.MP.110a.1</t>
  </si>
  <si>
    <t>Scope 1</t>
  </si>
  <si>
    <t xml:space="preserve">In 2024, we improved the detail in the calculation of emissions from our wastewater treatment plants and Incorporated the 13 integrated units in 2024, carrying out the retroactive calculation of emissions to ensure a transparent and efficient transition in climate management. </t>
  </si>
  <si>
    <t>GRI 305-2, 13.1.2 and SASB FB.MP.110a.1</t>
  </si>
  <si>
    <t>Scope 2 (tCO2e) - purchasing choice approach</t>
  </si>
  <si>
    <t>We achieved emissions neutrality in 2020, when we started to
Renewable Energy Certificates (I-REC) to guarantee the traceability of the electricity used in 100% of operations and in 2024, we invested in renewable energy self-production.</t>
  </si>
  <si>
    <t>Scope 2 (tCO2e) - localization approach</t>
  </si>
  <si>
    <t>GRI 305-3, 13.1.2 and SASB FB.MP.110a.1</t>
  </si>
  <si>
    <t>Scope 3 (tCO2e) - Total</t>
  </si>
  <si>
    <t>Scope 3 (tCO2e) Upstream - Fuel and energy-related activities not included in Scopes 1 and 2</t>
  </si>
  <si>
    <t>In 2024 we included emissions from Category 3 Activity D (Generation of purchased electricity that is sold to end users). This activity refers to the energy trading carried out by Minerva Energy and includes emissions from the generation of electricity purchased for trading that is resold to end users.</t>
  </si>
  <si>
    <t>Scope 3 (tCO2e) Upstream - Purchased goods and services</t>
  </si>
  <si>
    <t xml:space="preserve">The increase observed in emissions in 2024 is mainly due to the incorporation of new assets into our inventory. The inclusion of these units had a significant impact on the total reported, reflected in a significant increase in overall emissions. </t>
  </si>
  <si>
    <t>Scope 3 (tCO2e) Upstream - Employee commuting</t>
  </si>
  <si>
    <t>Scope 3 (tCO2e) Upstream - Transportation and distribution</t>
  </si>
  <si>
    <t>Scope 3 (tCO2e) Upstream - Business travel</t>
  </si>
  <si>
    <t>Scope 3 (tCO2e) Upstream - Waste generated in operations</t>
  </si>
  <si>
    <t>Scope 3 (tCO2e) Downstream - Processing of products sold</t>
  </si>
  <si>
    <t>Scope 3 (tCO2e) Downstream - Transportation and distribution</t>
  </si>
  <si>
    <t>In 2024 we improved the treatment of the logistics base and included in Category 9 of Scope 3 the calculation of emissions related to the downstream transportation of products from the Beef and Casings units. Until 2023, only emissions from the downstream transportation of the Leather units were accounted for.</t>
  </si>
  <si>
    <t>Scope 3 (tCO2e) Downstream - End-of-life treatment of products sold</t>
  </si>
  <si>
    <t xml:space="preserve"> GHG emissions, by country </t>
  </si>
  <si>
    <t xml:space="preserve">Greenhouse gas emissions - Brazil </t>
  </si>
  <si>
    <t>Scope 1 (tCO2e)</t>
  </si>
  <si>
    <t xml:space="preserve">Scope 2 (tCO2e) - purchasing choice approach </t>
  </si>
  <si>
    <t>Scope 3 (tCO2e)</t>
  </si>
  <si>
    <t xml:space="preserve">Greenhouse gas emissions - Australia  </t>
  </si>
  <si>
    <t>40.47</t>
  </si>
  <si>
    <t>Greenhouse gas emissions - Argentina</t>
  </si>
  <si>
    <t>Greenhouse gas emissions - Chile</t>
  </si>
  <si>
    <t xml:space="preserve">Until 2023, the company had a distribution center operated by third parties in Chile, with only emissions related to transport and distribution. With the integration of the new sheep operation in 2024, we mapped new sources of emissions, which resulted in a significant increase. </t>
  </si>
  <si>
    <t>Greenhouse gas emissions - Colombia</t>
  </si>
  <si>
    <t xml:space="preserve">Greenhouse gas emissions - Paraguay </t>
  </si>
  <si>
    <t>Greenhouse gas emissions - Uruguay</t>
  </si>
  <si>
    <r>
      <rPr>
        <b/>
        <u/>
        <sz val="10"/>
        <color rgb="FF2E5372"/>
        <rFont val="Montserrat"/>
      </rPr>
      <t>Context:</t>
    </r>
    <r>
      <rPr>
        <sz val="10"/>
        <color rgb="FF2E5372"/>
        <rFont val="Montserrat"/>
      </rPr>
      <t xml:space="preserve">
In addition to the units in Oceania and South America, we have offices in the United States which, in 2024, recorded exclusive Scope 3 emissions, totaling 597.78 tCO₂e.
</t>
    </r>
  </si>
  <si>
    <t>GRI 305-2</t>
  </si>
  <si>
    <t>GHG emissions intensity (tCO2e/ton finished product) - Pre-existing operations</t>
  </si>
  <si>
    <t xml:space="preserve">Energy </t>
  </si>
  <si>
    <t>Total energy consumption by source</t>
  </si>
  <si>
    <t>GRI 302-1 and
SASB FB-MP-130a.1</t>
  </si>
  <si>
    <t>Total Energy Consumption (Electricity + Fuel in GJ)</t>
  </si>
  <si>
    <t>Fuel consumption was not reported for 2022.</t>
  </si>
  <si>
    <t>GRI 302-3 and
SASB FB-MP-130a.1</t>
  </si>
  <si>
    <t>The figure for 2024 considers pre-existing units + new units. Electricity consumption (GJ) is used to calculate energy intensity</t>
  </si>
  <si>
    <t>Total electricity consumption by country</t>
  </si>
  <si>
    <t>Total electricity consumption Brazil (GJ)</t>
  </si>
  <si>
    <t>Electricity consumption Argentina (GJ)</t>
  </si>
  <si>
    <t>Electricity consumption Colombia (GJ)</t>
  </si>
  <si>
    <t>Electricity consumption Paraguay (GJ)</t>
  </si>
  <si>
    <t>Electricity consumption Uruguay (GJ)</t>
  </si>
  <si>
    <t>Electricity consumption Australia (GJ)</t>
  </si>
  <si>
    <t>Total electricity consumption</t>
  </si>
  <si>
    <t>The figure for 2024 considers pre-existing units + new units.</t>
  </si>
  <si>
    <t xml:space="preserve">Fuels </t>
  </si>
  <si>
    <t>GRI 302-1</t>
  </si>
  <si>
    <t xml:space="preserve">Consumption of non-renewable fuels (GJ) </t>
  </si>
  <si>
    <t>The indicator started to be reported in 2023. Non-renewable fuels include gasoline, diesel, LPG, natural gas, propane and aviation kerosene.  Renewable fuels include biomass, hydrous ethanol, firewood and beef tallow.</t>
  </si>
  <si>
    <t xml:space="preserve">Renewable fuel consumption (GJ) </t>
  </si>
  <si>
    <t>Total fuel consumption (GJ)</t>
  </si>
  <si>
    <t xml:space="preserve">Water </t>
  </si>
  <si>
    <t>Total water withdrawal by source</t>
  </si>
  <si>
    <t>GRI 303-3 and 
SASB FB-MP-140a.1</t>
  </si>
  <si>
    <t>Total water withdrawal (m³)</t>
  </si>
  <si>
    <t>Considers the volume of water captured in integrated operations in 2024, which justifies the increase</t>
  </si>
  <si>
    <t>GRI 303-3</t>
  </si>
  <si>
    <t>Water abstraction (m³) from surface sources</t>
  </si>
  <si>
    <t>Water abstraction (m³) from underground sources</t>
  </si>
  <si>
    <t>Water abstraction (m³) from third-party sources</t>
  </si>
  <si>
    <t>Water abstraction in water-stressed areas (m³)</t>
  </si>
  <si>
    <t>According to the World Resources Institute's (WRI) Aqueduct Water Risk Atlas, in addition to the Janaúba (MG) plant, which has been considered to be in an area of water stress for the last three years, in 2024 the new São Gabriel (RS) and Bagé (RS) plants in Brazil are also located in areas of high water stress. In Uruguay, the Carrasco and Canelones (PUL) plants are also located in areas of considerable risk.</t>
  </si>
  <si>
    <t>Water abstraction in water-stressed areas (m³) from surface sources</t>
  </si>
  <si>
    <t>Water abstraction in water-stressed areas (m³) from underground sources</t>
  </si>
  <si>
    <t>Water abstraction in water-stressed areas (m³) from third-party sources</t>
  </si>
  <si>
    <t>Total water abstraction by country, by source</t>
  </si>
  <si>
    <t xml:space="preserve">Total water abstraction (m³) Brazil </t>
  </si>
  <si>
    <t>Water abstraction (m³) from surface sources Brazil</t>
  </si>
  <si>
    <t>3.978.48,16</t>
  </si>
  <si>
    <t>Water abstraction (m³) from underground sources Brazil</t>
  </si>
  <si>
    <t xml:space="preserve">Water abstraction (m³) from third-party sources Brazil </t>
  </si>
  <si>
    <t xml:space="preserve">Total water withdrawal (m³) Australia </t>
  </si>
  <si>
    <t>The Esperance and Tammin operations remain at a standstill in 2024.</t>
  </si>
  <si>
    <t>Water abstraction (m³) from surface sources Australia</t>
  </si>
  <si>
    <t>Water abstraction (m³) from underground sources Australia</t>
  </si>
  <si>
    <t xml:space="preserve">Water abstraction (m³) from third-party sources Australia </t>
  </si>
  <si>
    <t>Total water abstraction (m³) Argentina</t>
  </si>
  <si>
    <t>Considers the volume of water abstracted in the integrated operation in 2024, which justifies the increase</t>
  </si>
  <si>
    <t>Water abstraction (m³) from surface sources Argentina</t>
  </si>
  <si>
    <t>Water abstraction (m³) from underground sources Argentina</t>
  </si>
  <si>
    <t>Water abstraction (m³) from third-party sources Argentina</t>
  </si>
  <si>
    <t>Total water abstraction (m³) Colombia</t>
  </si>
  <si>
    <t>In Colombia, there has been a sharp increase in the volume of production, which is the reason for the increase in the indicator.</t>
  </si>
  <si>
    <t>Water abstraction (m³) from surface sources Colombia</t>
  </si>
  <si>
    <t xml:space="preserve">Water abstraction (m³) from underground sources Colombia </t>
  </si>
  <si>
    <t>Water abstraction (m³) from third-party sources Colombia</t>
  </si>
  <si>
    <t>Total water abstraction (m³) Paraguay</t>
  </si>
  <si>
    <t>Water abstraction (m³) from surface sources Paraguay</t>
  </si>
  <si>
    <t>Water abstraction (m³) from underground sources Paraguay</t>
  </si>
  <si>
    <t>Water abstraction (m³) from third-party sources Paraguay</t>
  </si>
  <si>
    <t>Total water abstraction (m³) Uruguay</t>
  </si>
  <si>
    <t>Water abstraction (m³) from surface sources Uruguay</t>
  </si>
  <si>
    <t>Water abstraction (m³) from underground sources Uruguay</t>
  </si>
  <si>
    <t>Water abstraction (m³) from third-party sources Uruguay</t>
  </si>
  <si>
    <t xml:space="preserve">Total water discharge </t>
  </si>
  <si>
    <t>GRI 303-4</t>
  </si>
  <si>
    <t>Water discharge (m³)</t>
  </si>
  <si>
    <t>Considers the volume of water from integrated operations in 2024, which justifies the increase</t>
  </si>
  <si>
    <t>Surface water discharge (m³)</t>
  </si>
  <si>
    <t>Groundwater discharge (m³)</t>
  </si>
  <si>
    <t>Disposal of third-party water (m³)</t>
  </si>
  <si>
    <t>Disposal of water in water-stressed areas (m³)</t>
  </si>
  <si>
    <t>According to the World Resources Institute's (WRI) Aqueduct Water Risk Atlas tool, in addition to the Janaúba (MG) plant, which has been considered to be in a water stress area for the last 3 years, in 2024 the new São Gabriel (RS) and Bagé (RS) plants in Brazil are also located in areas of high water stress. In Uruguay, the Carrasco and Canelones (PUL) plants are also located in areas of considerable risk.</t>
  </si>
  <si>
    <t>Surface water discharge in water-stressed areas (m³)</t>
  </si>
  <si>
    <t>Disposal of third-party water in water-stressed areas (m³)</t>
  </si>
  <si>
    <t xml:space="preserve">Total water discharge by country and by source </t>
  </si>
  <si>
    <t xml:space="preserve">Total water discharge (m³) Brazil </t>
  </si>
  <si>
    <t>Considers the volume of water from integrated operations in 2024, which justifies the increase.</t>
  </si>
  <si>
    <t xml:space="preserve">Surface water discharge (m³) Brazil </t>
  </si>
  <si>
    <t xml:space="preserve">Groundwater discharge (m³) Brazil </t>
  </si>
  <si>
    <t xml:space="preserve">Third-party water discharge (m³) Brazil </t>
  </si>
  <si>
    <t>Total water discharge (m³) Australia</t>
  </si>
  <si>
    <t>Surface water discharge (m³) Australia</t>
  </si>
  <si>
    <t>Groundwater discharge (m³) Australia</t>
  </si>
  <si>
    <t xml:space="preserve">Third-party water discharge (m³) Australia </t>
  </si>
  <si>
    <t>Total water discharge (m³) Argentina</t>
  </si>
  <si>
    <t>Considers the volume of water from the integrated operation in 2024, which justifies the increase.</t>
  </si>
  <si>
    <t>Surface water discharge (m³) Argentina</t>
  </si>
  <si>
    <t>Groundwater discharge (m³) Argentina</t>
  </si>
  <si>
    <t>Third-party water discharge (m³) Argentina</t>
  </si>
  <si>
    <t>Total water discharge (m³) Colombia</t>
  </si>
  <si>
    <t xml:space="preserve">Surface water discharge (m³) Colombia </t>
  </si>
  <si>
    <t xml:space="preserve">Groundwater discharge (m³) Colombia </t>
  </si>
  <si>
    <t xml:space="preserve">Third-party water discharge (m³) Colombia </t>
  </si>
  <si>
    <t>Total water discharge (m³) Paraguay</t>
  </si>
  <si>
    <t xml:space="preserve">Surface water discharge (m³) Paraguay </t>
  </si>
  <si>
    <t xml:space="preserve">Groundwater discharge (m³) Paraguay </t>
  </si>
  <si>
    <t>Third-party water discharge (m³) Paraguay</t>
  </si>
  <si>
    <t>Total water discharge (m³) Uruguay</t>
  </si>
  <si>
    <t>Surface water discharge (m³) Uruguay</t>
  </si>
  <si>
    <t>Groundwater discharge (m³) Uruguay</t>
  </si>
  <si>
    <t>Third-party water disposal (m³) Uruguay</t>
  </si>
  <si>
    <t>GRI 303-5 and 
SASB FB-MP-140a.1</t>
  </si>
  <si>
    <t>Water consumption (m³)</t>
  </si>
  <si>
    <t>GRI 303-5</t>
  </si>
  <si>
    <t>Water consumption in water-stressed areas (m³)</t>
  </si>
  <si>
    <t xml:space="preserve">Waste </t>
  </si>
  <si>
    <t>GRI 306-3</t>
  </si>
  <si>
    <t>Waste generation (t)</t>
  </si>
  <si>
    <t>Considers waste generated in integrated operations in 2024.
The values for indicator 306-3 for the years 2022 and 2023 had calculation inconsistencies and have therefore been corrected in this reporting cycle.</t>
  </si>
  <si>
    <t>Hazardous waste (t)</t>
  </si>
  <si>
    <t>The figures for hazardous waste in Australia for 2023 have been recalculated and reclassified. This update resulted in an increase in the total amount of waste in this classification in the previous cycle.</t>
  </si>
  <si>
    <t>Non-hazardous waste (t)</t>
  </si>
  <si>
    <t>GRI 306-4</t>
  </si>
  <si>
    <t>Waste not destined for final disposal (t)</t>
  </si>
  <si>
    <t xml:space="preserve">The figures for waste destined for final disposal are directly influenced by Minerva Foods' Zero Landfill Program, which aims to reduce the disposal of waste in landfills, prioritizing solutions such as recycling, composting and co-processing. </t>
  </si>
  <si>
    <r>
      <t xml:space="preserve">Waste not destined for final disposal - </t>
    </r>
    <r>
      <rPr>
        <b/>
        <sz val="11"/>
        <color theme="1"/>
        <rFont val="Montserrat"/>
      </rPr>
      <t>Hazardous (t)</t>
    </r>
  </si>
  <si>
    <r>
      <t xml:space="preserve">Waste not destined for final disposal - </t>
    </r>
    <r>
      <rPr>
        <b/>
        <sz val="11"/>
        <color theme="1"/>
        <rFont val="Montserrat"/>
      </rPr>
      <t>Non-hazardous (t)</t>
    </r>
  </si>
  <si>
    <t xml:space="preserve">GRI 306-4 </t>
  </si>
  <si>
    <r>
      <t xml:space="preserve">Waste destined </t>
    </r>
    <r>
      <rPr>
        <b/>
        <sz val="11"/>
        <color theme="1"/>
        <rFont val="Montserrat"/>
      </rPr>
      <t>for recycling (t)</t>
    </r>
  </si>
  <si>
    <r>
      <t>Waste destined</t>
    </r>
    <r>
      <rPr>
        <b/>
        <sz val="11"/>
        <color theme="1"/>
        <rFont val="Montserrat"/>
      </rPr>
      <t xml:space="preserve"> for composting (t)</t>
    </r>
  </si>
  <si>
    <t>GRI 306-5</t>
  </si>
  <si>
    <t>Waste destined for final disposal (t)</t>
  </si>
  <si>
    <r>
      <t xml:space="preserve">Waste destined for final disposal - </t>
    </r>
    <r>
      <rPr>
        <b/>
        <sz val="11"/>
        <color theme="1"/>
        <rFont val="Montserrat"/>
      </rPr>
      <t>Hazardous (t)</t>
    </r>
  </si>
  <si>
    <r>
      <t xml:space="preserve">Waste destined for final disposal - </t>
    </r>
    <r>
      <rPr>
        <b/>
        <sz val="11"/>
        <color theme="1"/>
        <rFont val="Montserrat"/>
      </rPr>
      <t>Non-hazardous (t)</t>
    </r>
  </si>
  <si>
    <r>
      <t xml:space="preserve">Waste destined </t>
    </r>
    <r>
      <rPr>
        <b/>
        <sz val="11"/>
        <color theme="1"/>
        <rFont val="Montserrat"/>
      </rPr>
      <t>for landfill (t)</t>
    </r>
    <r>
      <rPr>
        <sz val="11"/>
        <color theme="1"/>
        <rFont val="Montserrat"/>
      </rPr>
      <t xml:space="preserve"> - Non-hazardous</t>
    </r>
  </si>
  <si>
    <t xml:space="preserve"> GRI 306-5</t>
  </si>
  <si>
    <r>
      <t xml:space="preserve">Waste destined for </t>
    </r>
    <r>
      <rPr>
        <b/>
        <sz val="11"/>
        <color theme="1"/>
        <rFont val="Montserrat"/>
      </rPr>
      <t>landfill (t)</t>
    </r>
    <r>
      <rPr>
        <sz val="11"/>
        <color theme="1"/>
        <rFont val="Montserrat"/>
      </rPr>
      <t xml:space="preserve"> - Hazardous</t>
    </r>
  </si>
  <si>
    <t xml:space="preserve">Materials </t>
  </si>
  <si>
    <t>GRI 301-1</t>
  </si>
  <si>
    <t>Total plastic consumption (t)</t>
  </si>
  <si>
    <t>Total consumption of cardboard and wooden pallets (t)</t>
  </si>
  <si>
    <t xml:space="preserve">Biodiversity </t>
  </si>
  <si>
    <t>Operations in areas with a high biodiversity index (km²)</t>
  </si>
  <si>
    <t>GRI 304-1 and GRI 13.3.2</t>
  </si>
  <si>
    <t>Araguaína (TO, Brazil)</t>
  </si>
  <si>
    <t>Janaúba (MG, Brazil)</t>
  </si>
  <si>
    <t>Mirassol D'Oeste (MT, Brazil)</t>
  </si>
  <si>
    <t>Palmeiras de Goiás (GO, Brazil)</t>
  </si>
  <si>
    <t>Paranatinga (MT, Brazil)</t>
  </si>
  <si>
    <t>Rolim de Moura (RO, Brazil)</t>
  </si>
  <si>
    <t>Mineiros (GO, Brazil)</t>
  </si>
  <si>
    <t>Bataguassu (MT, Brazil)</t>
  </si>
  <si>
    <t>São Gabriel (MT, Brazil)</t>
  </si>
  <si>
    <t>Alegrete (MT, Brazil)</t>
  </si>
  <si>
    <t>Chupinguaia (RO, Brazil)</t>
  </si>
  <si>
    <t>Tangará da Serra (MT, Brazil)</t>
  </si>
  <si>
    <t xml:space="preserve">Pontes de Lacerda </t>
  </si>
  <si>
    <t>Colac (Victoria, Australia)*</t>
  </si>
  <si>
    <t>Esperance (Western Australia)</t>
  </si>
  <si>
    <t>Tammin (Western Australia)</t>
  </si>
  <si>
    <t>Sunshine (Victoria, Australia)</t>
  </si>
  <si>
    <t>-1.5046296296296295E-2</t>
  </si>
  <si>
    <t>-7.7480590188941267E-2</t>
  </si>
  <si>
    <t>In Brazil, keeping 100% of direct supplier farms monitored, based on the socio-environmental criteria established in the Company's 'Acquisition of Agricultural Commodities and Livestock Products' policy.</t>
  </si>
  <si>
    <t>By 2030, expanding the monitoring of direct supplier farms, based on the socio-environmental criteria established in the Company's 'Acquisition of Agricultural Commodities and Livestock Products' policy, to the other countries in South America with operations.</t>
  </si>
  <si>
    <t>Mapping production cycles (breeding, rearing and fattening) employed on the Company's direct supplier farms in all South American countries with operations by December 2024;</t>
  </si>
  <si>
    <t>By 2030, developing and implementing a program to monitor indirect supplier farms, based on the socio-environmental criteria established in the Company's 'Acquisition of Agricultural Commodities and Livestock Products' policy, in South American countries with operations.</t>
  </si>
  <si>
    <t>In relation to 2020, reducing the intensity of greenhouse gas emissions (tCO₂e/TPA ) by 30%, considering scopes 1 and 2, by 2030;
TPA= Finished Tons Produced</t>
  </si>
  <si>
    <t>Keeping net emissions at zero, considering the market approach for scope 2, by investing in and encouraging the production of electricity from renewable sources. Since 2020, the company has tracked the generation of electricity consumed in its operations through Renewable Energy Certificates (I-RECs).</t>
  </si>
  <si>
    <t>Applying internationally recognized methodologies with scientific rigor to measure the carbon footprint of farms, within a monitored, reported and verified system, and supporting the implementation of low-carbon practices;</t>
  </si>
  <si>
    <t>Not using genetically modified animals in the company's global chain</t>
  </si>
  <si>
    <t>Acting on ways to reduce dependence on food of animal origin through waste reduction, better use of raw materials, changes in business focus, diversification of proteins and diversification of new products through reformulations, with a global scope of action in the company.</t>
  </si>
  <si>
    <t>By 2023, replacing the egg ingredient in the entire (100%) line of traditional pâtés with products of plant origin (e.g. potato flour).</t>
  </si>
  <si>
    <t>Ensuring that 15% of total burger production comes from formulations with more protein from non-animal products</t>
  </si>
  <si>
    <t>By 2024, obtaining animal welfare certification for all production units</t>
  </si>
  <si>
    <t xml:space="preserve">In Brazil, integrating the Visipec® tool into the geomonitoring system used by the company, for the Amazon biome, by December 2021 (completed);
In Brazil, transferring the geomonitoring technology used by the company to rural producers through the SMGeo Prospec® application, in partnership with Niceplanet Geotecnologia, by December 2021 (completed);
In Brazil, the intention to implement a level 1 monitoring program for indirect supplier farms for 100% of the animals acquired in the Legal Amazon and the state of Maranhão by December 2025;
Defining tools for traceability of indirect supplier farms in each South American country with operations by December 2025;
Intention to implement the monitoring program for indirect supplier farms for 25% of the animals purchased in South American countries with operations by December 2027;
Intention to implement the indirect supplier farm monitoring program for 50% of the animals purchased in South American countries with operations by December 2028; and
Intention to implement the indirect supplier farm monitoring program for 75% of the animals purchased in South American countries with operations by December 2029. </t>
  </si>
  <si>
    <t>The Minerva View Program consolidates breakthroughs achieved over years of socio-environmental diligence in the Minerva Foods supply chain. The program is structured around three pillars: Direct Suppliers, Indirect Suppliers and Requalification and Reinsertion of Suppliers.
In the Indirect Suppliers pillar, the protocols and tools under development are:
1. Protocol for Full Cycle Production Systems: defines control and management criteria for direct supplier farms with complete production systems (breeding, rearing and fattening), through technical visits and the application of checklists to verify information and prove the practices adopted.
2. Individual Traceability Protocol: seeks to guarantee the traceability and socio-environmental compliance of animals purchased using official standard individual identification. The procedure is carried out by certifiers accredited by the Ministry of Agriculture, Livestock and Supply (MAPA), guaranteeing equality in the process. In 2024, more than 53,000 animals were slaughtered under this protocol.
3. Tier 1 protocol: seeks to guarantee the traceability of raw materials and socio-environmental compliance up to the livestock units of indirect Tier 1 suppliers.
4. SMGeo Prospec: socio-environmental monitoring application developed by Niceplanet Geotecnologia with the support of Minerva Foods. The tool allows direct suppliers to monitor the socio-environmental compliance of their own supply chain free of charge. In addition, we promote training and encourage participation in events aimed at publicizing and using the platform. By 2024, more than 1,100 suppliers had registered on the app, which corresponds to approximately 35% of the slaughter scale.
5. Visipec: applied in the Amazon region, this tool enables the mapping of risks in the cattle chain, contributing to greater control and transparency over indirect supplier farms.
The program was completed in 2024. Implementation at source is ongoing</t>
  </si>
  <si>
    <r>
      <t xml:space="preserve">In 2023, Minerva Foods had 100% of its cattle slaughtering processes certified in animal welfare by the </t>
    </r>
    <r>
      <rPr>
        <i/>
        <sz val="12"/>
        <color theme="1"/>
        <rFont val="Montserrat"/>
      </rPr>
      <t>North American Meat Institute</t>
    </r>
    <r>
      <rPr>
        <sz val="12"/>
        <color theme="1"/>
        <rFont val="Montserrat"/>
      </rPr>
      <t xml:space="preserve"> (NAMI) </t>
    </r>
    <r>
      <rPr>
        <sz val="11"/>
        <color theme="1"/>
        <rFont val="Aptos Narrow"/>
        <family val="2"/>
        <scheme val="minor"/>
      </rPr>
      <t xml:space="preserve">protocol </t>
    </r>
    <r>
      <rPr>
        <sz val="12"/>
        <color theme="1"/>
        <rFont val="Montserrat"/>
      </rPr>
      <t>, through unannounced audits. In addition, all sheep slaughter in Australia is certified by the Australian Livestock Processing Industry Animal Welfare Certification System (AAWCS).</t>
    </r>
  </si>
  <si>
    <r>
      <t xml:space="preserve">In 2023, Minerva Foods had 100% of its cattle slaughtering processes certified in animal welfare by the </t>
    </r>
    <r>
      <rPr>
        <i/>
        <sz val="12"/>
        <color theme="1"/>
        <rFont val="Montserrat"/>
      </rPr>
      <t>North American Meat Institute</t>
    </r>
    <r>
      <rPr>
        <sz val="12"/>
        <color theme="1"/>
        <rFont val="Montserrat"/>
      </rPr>
      <t xml:space="preserve"> (NAMI) </t>
    </r>
    <r>
      <rPr>
        <sz val="11"/>
        <color theme="1"/>
        <rFont val="Aptos Narrow"/>
        <family val="2"/>
        <scheme val="minor"/>
      </rPr>
      <t xml:space="preserve">protocol </t>
    </r>
    <r>
      <rPr>
        <sz val="12"/>
        <color theme="1"/>
        <rFont val="Montserrat"/>
      </rPr>
      <t>, through unannounced audits. In addition, all sheep slaughter in Australia is certified by the Australia</t>
    </r>
    <r>
      <rPr>
        <sz val="10"/>
        <color theme="1"/>
        <rFont val="Montserrat"/>
      </rPr>
      <t>n Livestock Processing Industry Animal Welfare Certification System (AAWCS).</t>
    </r>
  </si>
  <si>
    <r>
      <t xml:space="preserve">In 2023, Minerva Foods had 100% of its cattle slaughtering processes certified in animal welfare by the </t>
    </r>
    <r>
      <rPr>
        <i/>
        <sz val="12"/>
        <color theme="1"/>
        <rFont val="Montserrat"/>
      </rPr>
      <t>North American Meat Institute</t>
    </r>
    <r>
      <rPr>
        <sz val="12"/>
        <color theme="1"/>
        <rFont val="Montserrat"/>
      </rPr>
      <t xml:space="preserve"> (NAMI) </t>
    </r>
    <r>
      <rPr>
        <sz val="11"/>
        <color theme="1"/>
        <rFont val="Aptos Narrow"/>
        <family val="2"/>
        <scheme val="minor"/>
      </rPr>
      <t xml:space="preserve">protocol </t>
    </r>
    <r>
      <rPr>
        <sz val="12"/>
        <color theme="1"/>
        <rFont val="Montserrat"/>
      </rPr>
      <t>, through unannounced audits. In addition, all sheep slaughter in Australia is certified by the Australia</t>
    </r>
    <r>
      <rPr>
        <sz val="11"/>
        <color theme="1"/>
        <rFont val="Montserrat"/>
      </rPr>
      <t>n Livestock Processing Industry Animal Welfare Certification System (AAWCS).</t>
    </r>
  </si>
  <si>
    <r>
      <t xml:space="preserve">In 2023, Minerva Foods had 100% of its cattle slaughtering processes certified in animal welfare by the </t>
    </r>
    <r>
      <rPr>
        <i/>
        <sz val="12"/>
        <color theme="1"/>
        <rFont val="Montserrat"/>
      </rPr>
      <t>North American Meat Institute</t>
    </r>
    <r>
      <rPr>
        <sz val="12"/>
        <color theme="1"/>
        <rFont val="Montserrat"/>
      </rPr>
      <t xml:space="preserve"> (NAMI) </t>
    </r>
    <r>
      <rPr>
        <sz val="11"/>
        <color theme="1"/>
        <rFont val="Aptos Narrow"/>
        <family val="2"/>
        <scheme val="minor"/>
      </rPr>
      <t xml:space="preserve">protocol </t>
    </r>
    <r>
      <rPr>
        <sz val="12"/>
        <color theme="1"/>
        <rFont val="Montserrat"/>
      </rPr>
      <t>, through unannounced audits. In addition, all sheep slaughter in Australia is certified by the Australia</t>
    </r>
    <r>
      <rPr>
        <sz val="11"/>
        <color theme="1"/>
        <rFont val="Aptos Narrow"/>
        <family val="2"/>
      </rPr>
      <t>n Livestock Processing Industry Animal Welfare Certification System (AAWCS).</t>
    </r>
  </si>
  <si>
    <t>Added Value for employees (R$ million)</t>
  </si>
  <si>
    <t>Added Value for remuneration of third-party capital (R$ million)</t>
  </si>
  <si>
    <t>Added Value for remuneration of own capital (R$ million)</t>
  </si>
  <si>
    <t>Added Value (R$ million)</t>
  </si>
  <si>
    <t>Added Value for taxes, fees and contributions</t>
  </si>
  <si>
    <r>
      <t xml:space="preserve">Ethics, integrity and compliance are essential parts of Minerva Foods' governance, guiding all our operations and relationships. We maintain a strict commitment to compliance with laws, regulations and internal standards, promoting a corporate culture that is transparent, accountable and based on solid values. This attitude strengthens the trust of our employees, partners, investors and other stakeholders, guaranteeing the Company's sustainability and reputation.
</t>
    </r>
    <r>
      <rPr>
        <b/>
        <sz val="11"/>
        <color theme="1"/>
        <rFont val="Montserrat"/>
      </rPr>
      <t xml:space="preserve">
RELATED SDGs:
</t>
    </r>
    <r>
      <rPr>
        <sz val="11"/>
        <color theme="1"/>
        <rFont val="Montserrat"/>
      </rPr>
      <t xml:space="preserve">
</t>
    </r>
  </si>
  <si>
    <r>
      <t xml:space="preserve">Sustainable livestock farming is one of the core commitments of Minerva Foods, which seeks to balance efficient production with environmental preservation and respect for local communities. By adopting innovative, integrated practices and responsible pasture management, we promote the reduction of greenhouse gas emissions, the conservation of biodiversity and the strengthening of climate resilience throughout the production chain.
</t>
    </r>
    <r>
      <rPr>
        <b/>
        <sz val="11"/>
        <rFont val="Montserrat"/>
      </rPr>
      <t xml:space="preserve">
RELATED SDGs:
</t>
    </r>
  </si>
  <si>
    <r>
      <t xml:space="preserve">Environmental management at Minerva Foods is guided by the commitment to operate in a responsible and sustainable manner, ensuring the efficient use of natural resources and the minimization of environmental impacts at all stages of the production chain. Through rigorous systems of monitoring, compliance and continuous improvement, we seek to meet regulatory requirements and the expectations of our stakeholders, strengthening our reputation and contributing to the preservation of the ecosystems in which we operate. 
</t>
    </r>
    <r>
      <rPr>
        <b/>
        <sz val="11"/>
        <color theme="1"/>
        <rFont val="Montserrat"/>
      </rPr>
      <t xml:space="preserve">
RELATED SDGs:
</t>
    </r>
  </si>
  <si>
    <t>−0,2 p.p.</t>
  </si>
  <si>
    <t>- 0.09 p.p.</t>
  </si>
  <si>
    <t>-3%</t>
  </si>
  <si>
    <t>-5%</t>
  </si>
  <si>
    <t>Commitment to Sustainability</t>
  </si>
  <si>
    <t>Materiality</t>
  </si>
  <si>
    <r>
      <t xml:space="preserve">The quality and safety of the food we produce are absolute priorities for us. Our food safety management system monitors all stages of the production process to ensure 100% product compliance. Consumer welfare is fundamental in an increasingly demanding and aware market, and guaranteeing the quality, safety and transparency of products throughout the production chain is essential to meeting consumer expectations and positioning the company as a reliable supplier. 
</t>
    </r>
    <r>
      <rPr>
        <b/>
        <sz val="11"/>
        <color theme="1"/>
        <rFont val="Montserrat"/>
      </rPr>
      <t>RELATED SDGs:</t>
    </r>
    <r>
      <rPr>
        <sz val="11"/>
        <color theme="1"/>
        <rFont val="Montserrat"/>
      </rPr>
      <t xml:space="preserve">
</t>
    </r>
  </si>
  <si>
    <r>
      <t xml:space="preserve">Valuing people is a strategic pillar for Minerva Foods' sustainable performance, directly reflected in productivity, engagement and operational efficiency. Continuous investment in the development, health, safety and well-being of employees contributes to building a positive organizational environment, as well as strengthening us as an employer brand. These initiatives, aligned with a high-performance culture, result in greater competitiveness and the generation of value for shareholders and other stakeholders.
Externally, the commitment to social responsibility reinforces Minerva Foods' presence in the regions where it operates. By positively impacting communities, the company strengthens its relationship with society and consolidates its role as an agent of transformation. This ethical and responsible attitude, integrated into the business strategy, contributes to strengthening the sustainability value present in the organizational culture and positions Minerva Foods as a benchmark in the sector.
</t>
    </r>
    <r>
      <rPr>
        <b/>
        <sz val="10"/>
        <color theme="1"/>
        <rFont val="Montserrat"/>
      </rPr>
      <t>RELATED SDGs:</t>
    </r>
    <r>
      <rPr>
        <sz val="10"/>
        <color theme="1"/>
        <rFont val="Montserrat"/>
      </rPr>
      <t xml:space="preserve">
</t>
    </r>
  </si>
  <si>
    <r>
      <t>*In 2024 there was a significant increase in the total number of employees due to the integration of the new operations.  However, no performance evaluations were carried out with these professionals, due to their short time with the company. The reduction in the percentage in</t>
    </r>
    <r>
      <rPr>
        <i/>
        <sz val="11"/>
        <rFont val="Montserrat"/>
      </rPr>
      <t xml:space="preserve"> some functional categories is</t>
    </r>
    <r>
      <rPr>
        <i/>
        <sz val="11"/>
        <color theme="1"/>
        <rFont val="Montserrat"/>
      </rPr>
      <t xml:space="preserve"> due to this factor, and Minerva Foods is committed to intensifying its efforts in the next reporting cycles.
The figures for Australia and International Offices are not reported as they are in line with the reporting guidelines.</t>
    </r>
  </si>
  <si>
    <r>
      <t xml:space="preserve">As a company, we continually seek to invest in safe working environments, preventive programs and specialized training. Our commitment is to guarantee the physical and mental well-being of our teams, promoting a culture of care and prevention that contributes to the sustainability of the business and the quality of life of all our professionals. 
</t>
    </r>
    <r>
      <rPr>
        <b/>
        <sz val="10"/>
        <color theme="1"/>
        <rFont val="Montserrat"/>
      </rPr>
      <t xml:space="preserve">
RELATED SDGs:
</t>
    </r>
    <r>
      <rPr>
        <sz val="10"/>
        <color theme="1"/>
        <rFont val="Montserrat"/>
      </rPr>
      <t xml:space="preserve">
</t>
    </r>
  </si>
  <si>
    <r>
      <t xml:space="preserve">Social responsibility is a fundamental commitment of Minerva Foods, which seeks to promote sustainable development and the well-being of the communities in which it operates. Through structured initiatives and strategic partnerships, the company contributes to social inclusion, the generation of opportunities and the improvement of quality of life, aligning its actions with the principles of ethics, transparency and respect for human rights.
</t>
    </r>
    <r>
      <rPr>
        <b/>
        <sz val="11"/>
        <color theme="1"/>
        <rFont val="Montserrat"/>
      </rPr>
      <t>RELATED SDGs:</t>
    </r>
    <r>
      <rPr>
        <sz val="11"/>
        <color theme="1"/>
        <rFont val="Montserrat"/>
      </rPr>
      <t xml:space="preserve">
</t>
    </r>
  </si>
  <si>
    <t>% of PcD Employees in Management</t>
  </si>
  <si>
    <t>% of PcD Employees in Coordination</t>
  </si>
  <si>
    <t>% of Operational PcD Employees</t>
  </si>
  <si>
    <t>% of Black Employees in Management</t>
  </si>
  <si>
    <t>% of Black Employees in Coordination</t>
  </si>
  <si>
    <t>% of Black Employees in Supervision</t>
  </si>
  <si>
    <t>% of Black Administrative Staff</t>
  </si>
  <si>
    <r>
      <t xml:space="preserve">We consider animals to be sentient beings and seek to disseminate and apply the principles of the Five Domains of Animal Welfare recommended by the Farm Animal Welfare Committee (FAWC) in our controlled operations and throughout the value chain.
</t>
    </r>
    <r>
      <rPr>
        <b/>
        <sz val="11"/>
        <color theme="1"/>
        <rFont val="Montserrat"/>
      </rPr>
      <t xml:space="preserve">
RELATED SDGs: 
</t>
    </r>
    <r>
      <rPr>
        <sz val="11"/>
        <color theme="1"/>
        <rFont val="Montserrat"/>
      </rPr>
      <t xml:space="preserve">
</t>
    </r>
  </si>
  <si>
    <t>% of insensitive animals</t>
  </si>
  <si>
    <t>% First shot stun effectiveness</t>
  </si>
  <si>
    <t>% Slips during unloading and transportation through corridors</t>
  </si>
  <si>
    <t>% Falls during unloading and transportation through corridors</t>
  </si>
  <si>
    <t>% Vocalization of animals during handling of corridors, syringe and stunning box</t>
  </si>
  <si>
    <t>% of animals identified in poor health conditions</t>
  </si>
  <si>
    <t>% of animals without access to water for more than 30 min</t>
  </si>
  <si>
    <t>Number of employees trained in animal welfare - Industry</t>
  </si>
  <si>
    <r>
      <t xml:space="preserve">To reduce greenhouse gas emissions and strengthen the resilience of our production chain, we invest strategically in concrete actions and deliberate initiatives. Through decarbonization programs, efficient use of resources and stimulating innovation, we seek to minimize environmental impacts, contributing to a more sustainable future and in line with global climate mitigation commitments.
</t>
    </r>
    <r>
      <rPr>
        <b/>
        <sz val="11"/>
        <color theme="1"/>
        <rFont val="Montserrat"/>
      </rPr>
      <t xml:space="preserve">RELATED SDGs:
</t>
    </r>
  </si>
  <si>
    <r>
      <t xml:space="preserve">In 2024, we expanded our efforts in the Renove Program, boosting initiatives aimed at decarbonizing agriculture, with a focus on innovation and sustainability in the production chain. In the year, 5.32% of the animals slaughtered by the Company were purchased from farms certified under the Carbon Neutral protocol. See our progress.
</t>
    </r>
    <r>
      <rPr>
        <b/>
        <sz val="12"/>
        <color theme="1"/>
        <rFont val="Montserrat"/>
      </rPr>
      <t xml:space="preserve">
Carbon Neutral Product Certification</t>
    </r>
    <r>
      <rPr>
        <sz val="12"/>
        <color theme="1"/>
        <rFont val="Montserrat"/>
      </rPr>
      <t xml:space="preserve">
*Expansion of certification to 16 new supplier farms in Brazil and 108 in Uruguay.
*Certification of the industrial units in Mirassol d'Oeste (MT) and Palmeiras de Goiás (GO), with expansion to Araguaína (TO) and inclusion of the BPU unit in Durazno (Uruguay) - totaling 7 certified units.
* Implementation of emission calculation tools in line with the GHG Protocol for Agriculture and Livestock (WRI, 2015) and the IPCC Guidelines (2019), making it possible to neutralize the carbon footprint of certified farms and the entire industrial and logistical process.
</t>
    </r>
    <r>
      <rPr>
        <b/>
        <sz val="12"/>
        <color theme="1"/>
        <rFont val="Montserrat"/>
      </rPr>
      <t>Strengthening Strategies with Livestock Partners</t>
    </r>
    <r>
      <rPr>
        <sz val="12"/>
        <color theme="1"/>
        <rFont val="Montserrat"/>
      </rPr>
      <t xml:space="preserve">
We strengthened the strategies promoted with cattlemen through the Renove Program, focusing on training and technical assistance on the following fronts.
* Pasture planning and recovery;
* Implementation of rotational grazing;
* Adoption of integrated systems (ILPF);
* Strategic diets to reduce enteric methane;
* Increasing animal productivity through genetic improvements.</t>
    </r>
  </si>
  <si>
    <r>
      <rPr>
        <b/>
        <sz val="12"/>
        <color theme="1"/>
        <rFont val="Montserrat"/>
      </rPr>
      <t>GRI:</t>
    </r>
    <r>
      <rPr>
        <sz val="12"/>
        <color theme="1"/>
        <rFont val="Montserrat"/>
      </rPr>
      <t xml:space="preserve"> 301-1; 302-1; 302-3; 302-4, 303-3; 303-4; 303-5; 306-3; 306-4; 306-5.
</t>
    </r>
    <r>
      <rPr>
        <b/>
        <sz val="12"/>
        <color theme="1"/>
        <rFont val="Montserrat"/>
      </rPr>
      <t>Sectoral GRI:</t>
    </r>
    <r>
      <rPr>
        <sz val="12"/>
        <color theme="1"/>
        <rFont val="Montserrat"/>
      </rPr>
      <t xml:space="preserve"> 13.7.4; 13.7.5; 13.7.6; 13.8.4; 13.8.5; 13.8.6.
</t>
    </r>
    <r>
      <rPr>
        <b/>
        <sz val="12"/>
        <color theme="1"/>
        <rFont val="Montserrat"/>
      </rPr>
      <t>SASB:</t>
    </r>
    <r>
      <rPr>
        <sz val="12"/>
        <color theme="1"/>
        <rFont val="Montserrat"/>
      </rPr>
      <t xml:space="preserve"> FB-MP-130a.1, FB-MP-140a; FB-MP-160a.1.</t>
    </r>
  </si>
  <si>
    <r>
      <rPr>
        <b/>
        <sz val="12"/>
        <color theme="1"/>
        <rFont val="Montserrat"/>
      </rPr>
      <t>GRI:</t>
    </r>
    <r>
      <rPr>
        <sz val="12"/>
        <color theme="1"/>
        <rFont val="Montserrat"/>
      </rPr>
      <t xml:space="preserve"> 308-1; 308-2; 414-1; 414-2.
</t>
    </r>
    <r>
      <rPr>
        <b/>
        <sz val="12"/>
        <color theme="1"/>
        <rFont val="Montserrat"/>
      </rPr>
      <t xml:space="preserve">Sector GRI: </t>
    </r>
    <r>
      <rPr>
        <sz val="12"/>
        <color theme="1"/>
        <rFont val="Montserrat"/>
      </rPr>
      <t xml:space="preserve">13.23.3
</t>
    </r>
    <r>
      <rPr>
        <b/>
        <sz val="12"/>
        <color theme="1"/>
        <rFont val="Montserrat"/>
      </rPr>
      <t xml:space="preserve">SASB: </t>
    </r>
    <r>
      <rPr>
        <sz val="12"/>
        <color theme="1"/>
        <rFont val="Montserrat"/>
      </rPr>
      <t xml:space="preserve">FB-MP-410.1, FB-MP-430a.2; FB-MP-440a
</t>
    </r>
    <r>
      <rPr>
        <b/>
        <sz val="12"/>
        <color theme="1"/>
        <rFont val="Montserrat"/>
      </rPr>
      <t>Own indicators:</t>
    </r>
    <r>
      <rPr>
        <sz val="12"/>
        <color theme="1"/>
        <rFont val="Montserrat"/>
      </rPr>
      <t xml:space="preserve"> MF-3; MF-4: MF-5; MF-6.</t>
    </r>
  </si>
  <si>
    <r>
      <rPr>
        <b/>
        <sz val="12"/>
        <color theme="1"/>
        <rFont val="Montserrat"/>
      </rPr>
      <t>GRI:</t>
    </r>
    <r>
      <rPr>
        <sz val="12"/>
        <color theme="1"/>
        <rFont val="Montserrat"/>
      </rPr>
      <t xml:space="preserve"> 304-1
</t>
    </r>
    <r>
      <rPr>
        <b/>
        <sz val="12"/>
        <color theme="1"/>
        <rFont val="Montserrat"/>
      </rPr>
      <t>Sector GRI:</t>
    </r>
    <r>
      <rPr>
        <sz val="12"/>
        <color theme="1"/>
        <rFont val="Montserrat"/>
      </rPr>
      <t xml:space="preserve"> 13.3.2</t>
    </r>
  </si>
  <si>
    <r>
      <rPr>
        <b/>
        <sz val="12"/>
        <color theme="1"/>
        <rFont val="Montserrat"/>
      </rPr>
      <t>GRI:</t>
    </r>
    <r>
      <rPr>
        <sz val="12"/>
        <color theme="1"/>
        <rFont val="Montserrat"/>
      </rPr>
      <t xml:space="preserve"> 305-1; 305-2; 305-3; 305-4; 305-5
</t>
    </r>
    <r>
      <rPr>
        <b/>
        <sz val="12"/>
        <color theme="1"/>
        <rFont val="Montserrat"/>
      </rPr>
      <t>Sectoral GRI:</t>
    </r>
    <r>
      <rPr>
        <sz val="12"/>
        <color theme="1"/>
        <rFont val="Montserrat"/>
      </rPr>
      <t xml:space="preserve"> 13.1.2; 13.1.3; 13.1.4; 13.1.5; 13.1.6
</t>
    </r>
    <r>
      <rPr>
        <b/>
        <sz val="12"/>
        <color theme="1"/>
        <rFont val="Montserrat"/>
      </rPr>
      <t>SASB</t>
    </r>
    <r>
      <rPr>
        <sz val="12"/>
        <color theme="1"/>
        <rFont val="Montserrat"/>
      </rPr>
      <t>: FB-MP-110a.1; FB-MP-110a.2
TCFD Recommendations</t>
    </r>
  </si>
  <si>
    <r>
      <rPr>
        <b/>
        <sz val="12"/>
        <color theme="1"/>
        <rFont val="Montserrat"/>
      </rPr>
      <t>GRI:</t>
    </r>
    <r>
      <rPr>
        <sz val="12"/>
        <color theme="1"/>
        <rFont val="Montserrat"/>
      </rPr>
      <t xml:space="preserve"> 403-9; 403-10
</t>
    </r>
    <r>
      <rPr>
        <b/>
        <sz val="12"/>
        <color theme="1"/>
        <rFont val="Montserrat"/>
      </rPr>
      <t>Sector GRI:</t>
    </r>
    <r>
      <rPr>
        <sz val="12"/>
        <color theme="1"/>
        <rFont val="Montserrat"/>
      </rPr>
      <t xml:space="preserve"> 13.19.10; 13.19.11
</t>
    </r>
    <r>
      <rPr>
        <b/>
        <sz val="12"/>
        <color theme="1"/>
        <rFont val="Montserrat"/>
      </rPr>
      <t>SASB:</t>
    </r>
    <r>
      <rPr>
        <sz val="12"/>
        <color theme="1"/>
        <rFont val="Montserrat"/>
      </rPr>
      <t xml:space="preserve"> FB-MP-320a.1</t>
    </r>
  </si>
  <si>
    <r>
      <rPr>
        <b/>
        <sz val="12"/>
        <color theme="1"/>
        <rFont val="Montserrat"/>
      </rPr>
      <t>GRI:</t>
    </r>
    <r>
      <rPr>
        <sz val="12"/>
        <color theme="1"/>
        <rFont val="Montserrat"/>
      </rPr>
      <t xml:space="preserve"> 2-30; 202-1; 203-1; 203-2; 401-1; 401-3; 405-2; 406-1; 413-1
</t>
    </r>
    <r>
      <rPr>
        <b/>
        <sz val="12"/>
        <color theme="1"/>
        <rFont val="Montserrat"/>
      </rPr>
      <t>Sector GRI:</t>
    </r>
    <r>
      <rPr>
        <sz val="12"/>
        <color theme="1"/>
        <rFont val="Montserrat"/>
      </rPr>
      <t xml:space="preserve"> 13.12.2; 13.15.3; 13.15.4; 13.21.2; 13.21.3; 13.22.3; 13.22.4</t>
    </r>
  </si>
  <si>
    <r>
      <rPr>
        <b/>
        <sz val="12"/>
        <color theme="1"/>
        <rFont val="Montserrat"/>
      </rPr>
      <t>Sectoral GRI:</t>
    </r>
    <r>
      <rPr>
        <sz val="12"/>
        <color theme="1"/>
        <rFont val="Montserrat"/>
      </rPr>
      <t xml:space="preserve"> 13.10.4; 13.10.5
</t>
    </r>
    <r>
      <rPr>
        <b/>
        <sz val="12"/>
        <color theme="1"/>
        <rFont val="Montserrat"/>
      </rPr>
      <t>SASB:</t>
    </r>
    <r>
      <rPr>
        <sz val="12"/>
        <color theme="1"/>
        <rFont val="Montserrat"/>
      </rPr>
      <t xml:space="preserve"> FB-MP-250a.1; FB-MP-250a.2; FB-MP-250a.3
</t>
    </r>
    <r>
      <rPr>
        <b/>
        <sz val="12"/>
        <color theme="1"/>
        <rFont val="Montserrat"/>
      </rPr>
      <t xml:space="preserve">Own Indicators: </t>
    </r>
    <r>
      <rPr>
        <sz val="12"/>
        <color theme="1"/>
        <rFont val="Montserrat"/>
      </rPr>
      <t>MF-3; MF-6; MF-7</t>
    </r>
  </si>
  <si>
    <r>
      <rPr>
        <b/>
        <sz val="12"/>
        <color theme="1"/>
        <rFont val="Montserrat"/>
      </rPr>
      <t>Sector GRI:</t>
    </r>
    <r>
      <rPr>
        <sz val="12"/>
        <color theme="1"/>
        <rFont val="Montserrat"/>
      </rPr>
      <t xml:space="preserve"> 13.11.2
</t>
    </r>
    <r>
      <rPr>
        <b/>
        <sz val="12"/>
        <color theme="1"/>
        <rFont val="Montserrat"/>
      </rPr>
      <t>SASB:</t>
    </r>
    <r>
      <rPr>
        <sz val="12"/>
        <color theme="1"/>
        <rFont val="Montserrat"/>
      </rPr>
      <t xml:space="preserve"> FB-MP-160a.3; FB-MP-410a.3
</t>
    </r>
    <r>
      <rPr>
        <b/>
        <sz val="12"/>
        <color theme="1"/>
        <rFont val="Montserrat"/>
      </rPr>
      <t>Own Indicators:</t>
    </r>
    <r>
      <rPr>
        <sz val="12"/>
        <color theme="1"/>
        <rFont val="Montserrat"/>
      </rPr>
      <t xml:space="preserve"> MF-4; MF-5</t>
    </r>
  </si>
  <si>
    <r>
      <rPr>
        <b/>
        <sz val="12"/>
        <color theme="1"/>
        <rFont val="Montserrat"/>
      </rPr>
      <t xml:space="preserve">GRI: </t>
    </r>
    <r>
      <rPr>
        <sz val="12"/>
        <color theme="1"/>
        <rFont val="Montserrat"/>
      </rPr>
      <t xml:space="preserve">2-6; 201-1
</t>
    </r>
    <r>
      <rPr>
        <b/>
        <sz val="12"/>
        <color theme="1"/>
        <rFont val="Montserrat"/>
      </rPr>
      <t xml:space="preserve">Sector GRI: </t>
    </r>
    <r>
      <rPr>
        <sz val="12"/>
        <color theme="1"/>
        <rFont val="Montserrat"/>
      </rPr>
      <t xml:space="preserve">13.22.2
</t>
    </r>
    <r>
      <rPr>
        <b/>
        <sz val="12"/>
        <color theme="1"/>
        <rFont val="Montserrat"/>
      </rPr>
      <t>SASB:</t>
    </r>
    <r>
      <rPr>
        <sz val="12"/>
        <color theme="1"/>
        <rFont val="Montserrat"/>
      </rPr>
      <t xml:space="preserve"> FB-MP-000.A; FB-MP-250a.4</t>
    </r>
  </si>
  <si>
    <r>
      <rPr>
        <b/>
        <sz val="12"/>
        <color theme="1"/>
        <rFont val="Montserrat"/>
      </rPr>
      <t xml:space="preserve">GRI: </t>
    </r>
    <r>
      <rPr>
        <sz val="12"/>
        <color theme="1"/>
        <rFont val="Montserrat"/>
      </rPr>
      <t xml:space="preserve">205-1; 205-2; 205-3
</t>
    </r>
    <r>
      <rPr>
        <b/>
        <sz val="12"/>
        <color theme="1"/>
        <rFont val="Montserrat"/>
      </rPr>
      <t xml:space="preserve">Sector GRI: </t>
    </r>
    <r>
      <rPr>
        <sz val="12"/>
        <color theme="1"/>
        <rFont val="Montserrat"/>
      </rPr>
      <t xml:space="preserve">13.26.2; 13.26.3; 13.26.4
</t>
    </r>
    <r>
      <rPr>
        <b/>
        <sz val="12"/>
        <color theme="1"/>
        <rFont val="Montserrat"/>
      </rPr>
      <t xml:space="preserve">Own Indicators: </t>
    </r>
    <r>
      <rPr>
        <sz val="12"/>
        <color theme="1"/>
        <rFont val="Montserrat"/>
      </rPr>
      <t>MF-2</t>
    </r>
  </si>
  <si>
    <t>Sheep slaughter and deboning units</t>
  </si>
  <si>
    <t>Industrialized plants</t>
  </si>
  <si>
    <t xml:space="preserve">
Distribution centers</t>
  </si>
  <si>
    <t>Commercial offices</t>
  </si>
  <si>
    <t>Sales volume (thousands of tons)</t>
  </si>
  <si>
    <t>Colombia (t)</t>
  </si>
  <si>
    <t>Uruguay (t)</t>
  </si>
  <si>
    <t>Total finished product (t)</t>
  </si>
  <si>
    <t>Argentine Angus Beef (AAB)</t>
  </si>
  <si>
    <t>Certificação Orgânica</t>
  </si>
  <si>
    <t>CUOTA 481 (União Europeia)</t>
  </si>
  <si>
    <t>Hilton Foods Group Animal Welfare Supplier Standard</t>
  </si>
  <si>
    <t>Australian Livestock Processing Industry Animal Welfare Certification System (AAWCS)</t>
  </si>
  <si>
    <t>Carbon Neutral Certification</t>
  </si>
  <si>
    <t xml:space="preserve">Global Animal Partnership Certification (GAP) </t>
  </si>
  <si>
    <r>
      <rPr>
        <b/>
        <u/>
        <sz val="10"/>
        <color rgb="FF2E5372"/>
        <rFont val="Montserrat"/>
      </rPr>
      <t>Context:</t>
    </r>
    <r>
      <rPr>
        <sz val="10"/>
        <color rgb="FF2E5372"/>
        <rFont val="Montserrat"/>
      </rPr>
      <t xml:space="preserve">
In line with the best market practices, Minerva Foods has maintained its commitment to international standards of responsible production, expanding its operations in globally recognized certifications that expand its access to markets and meet different customer demands. Among the protocols and certifications adopted are </t>
    </r>
    <r>
      <rPr>
        <b/>
        <sz val="10"/>
        <color rgb="FF2E5372"/>
        <rFont val="Montserrat"/>
      </rPr>
      <t xml:space="preserve">Global Animal Partnership (GAP) - Step </t>
    </r>
    <r>
      <rPr>
        <sz val="10"/>
        <color rgb="FF2E5372"/>
        <rFont val="Montserrat"/>
      </rPr>
      <t xml:space="preserve">4, which regulates animal welfare criteria. In Colombia, the animals are certified according to the </t>
    </r>
    <r>
      <rPr>
        <b/>
        <sz val="10"/>
        <color rgb="FF2E5372"/>
        <rFont val="Montserrat"/>
      </rPr>
      <t>Colombian Grass Fed</t>
    </r>
    <r>
      <rPr>
        <sz val="10"/>
        <color rgb="FF2E5372"/>
        <rFont val="Montserrat"/>
      </rPr>
      <t xml:space="preserve">protocol , while in Australia all the units follow the </t>
    </r>
    <r>
      <rPr>
        <b/>
        <sz val="10"/>
        <color rgb="FF2E5372"/>
        <rFont val="Montserrat"/>
      </rPr>
      <t>Hilton Food Group Animal Welfare Supplier Standard</t>
    </r>
    <r>
      <rPr>
        <sz val="10"/>
        <color rgb="FF2E5372"/>
        <rFont val="Montserrat"/>
      </rPr>
      <t xml:space="preserve"> and the </t>
    </r>
    <r>
      <rPr>
        <b/>
        <sz val="10"/>
        <color rgb="FF2E5372"/>
        <rFont val="Montserrat"/>
      </rPr>
      <t>Australian Livestock Processing Industry Animal Welfare Certification System (AAWCS)</t>
    </r>
    <r>
      <rPr>
        <sz val="10"/>
        <color rgb="FF2E5372"/>
        <rFont val="Montserrat"/>
      </rPr>
      <t xml:space="preserve">.  The company also adopts external audits based on the </t>
    </r>
    <r>
      <rPr>
        <b/>
        <sz val="10"/>
        <color rgb="FF2E5372"/>
        <rFont val="Montserrat"/>
      </rPr>
      <t>NAMI</t>
    </r>
    <r>
      <rPr>
        <sz val="10"/>
        <color rgb="FF2E5372"/>
        <rFont val="Montserrat"/>
      </rPr>
      <t xml:space="preserve"> protocol  and the criteria defined by the </t>
    </r>
    <r>
      <rPr>
        <b/>
        <sz val="10"/>
        <color rgb="FF2E5372"/>
        <rFont val="Montserrat"/>
      </rPr>
      <t xml:space="preserve">Professional Animal Auditor Certification Organization (PAACO).
</t>
    </r>
    <r>
      <rPr>
        <sz val="10"/>
        <color rgb="FF2E5372"/>
        <rFont val="Montserrat"/>
      </rPr>
      <t xml:space="preserve">The products in the Zero Carbon Impact - Responsible sourcing line have </t>
    </r>
    <r>
      <rPr>
        <b/>
        <sz val="10"/>
        <color rgb="FF2E5372"/>
        <rFont val="Montserrat"/>
      </rPr>
      <t xml:space="preserve">carbon neutral </t>
    </r>
    <r>
      <rPr>
        <sz val="10"/>
        <color rgb="FF2E5372"/>
        <rFont val="Montserrat"/>
      </rPr>
      <t>certification and already serve markets such as Italy, Switzerland, Germany, the USA, Israel, the Philippines and Hong Kong, among others.</t>
    </r>
  </si>
  <si>
    <t>Argentina</t>
  </si>
  <si>
    <t>International offices</t>
  </si>
  <si>
    <t>Australia*</t>
  </si>
  <si>
    <t>Men</t>
  </si>
  <si>
    <t>Hires in Brazil*</t>
  </si>
  <si>
    <t>Executive Board</t>
  </si>
  <si>
    <t>Administration</t>
  </si>
  <si>
    <t>Interns*</t>
  </si>
  <si>
    <t>Cases of occupational diseases - Brazil</t>
  </si>
  <si>
    <t>Cases of occupational diseases - LATAM</t>
  </si>
  <si>
    <t xml:space="preserve">Cases of occupational diseases - Australia </t>
  </si>
  <si>
    <t>Fatal accidents</t>
  </si>
  <si>
    <t>Fatal accident rate - Brazil</t>
  </si>
  <si>
    <t>Fatal accident rate - Australia</t>
  </si>
  <si>
    <t>Fatal accident rate</t>
  </si>
  <si>
    <t>Accident rate with serious consequences - LATAM</t>
  </si>
  <si>
    <t>Accident rate with mandatory reporting</t>
  </si>
  <si>
    <t>Cases Accidents with mandatory reporting</t>
  </si>
  <si>
    <t>Accident rate with mandatory reporting - Brazil</t>
  </si>
  <si>
    <t>Accident rate with mandatory reporting - LATAM</t>
  </si>
  <si>
    <t>Interns</t>
  </si>
  <si>
    <t>%+E31:E54 of animals stunned</t>
  </si>
  <si>
    <t>No. of training - Transportation</t>
  </si>
  <si>
    <r>
      <rPr>
        <b/>
        <u/>
        <sz val="10"/>
        <color rgb="FF2E5372"/>
        <rFont val="Montserrat"/>
      </rPr>
      <t>Context:</t>
    </r>
    <r>
      <rPr>
        <b/>
        <sz val="10"/>
        <color rgb="FF2E5372"/>
        <rFont val="Montserrat"/>
      </rPr>
      <t xml:space="preserve"> 
Conexão Minerva</t>
    </r>
    <r>
      <rPr>
        <sz val="10"/>
        <color rgb="FF2E5372"/>
        <rFont val="Montserrat"/>
      </rPr>
      <t xml:space="preserve"> is the </t>
    </r>
    <r>
      <rPr>
        <b/>
        <sz val="10"/>
        <color rgb="FF2E5372"/>
        <rFont val="Montserrat"/>
      </rPr>
      <t>company's</t>
    </r>
    <r>
      <rPr>
        <sz val="10"/>
        <color rgb="FF2E5372"/>
        <rFont val="Montserrat"/>
      </rPr>
      <t xml:space="preserve"> own </t>
    </r>
    <r>
      <rPr>
        <b/>
        <sz val="10"/>
        <color rgb="FF2E5372"/>
        <rFont val="Montserrat"/>
      </rPr>
      <t>internal and external ombudsman</t>
    </r>
    <r>
      <rPr>
        <sz val="10"/>
        <color rgb="FF2E5372"/>
        <rFont val="Montserrat"/>
      </rPr>
      <t xml:space="preserve"> channel , whose function is to receive suggestions, compliments, criticisms and doubts, as well as receiving reports on any non-compliance measures. It is through this channel that we act to combat conduct that violates ethical and conduct principles and/or current legislation.
The channel is managed by a third-party company and the person responsible for the report can open a call anonymously through various access channels, such as telephone, website or e-mail, guaranteeing total confidentiality to interested parties.
The Ethics Committee and its representative (ombudsman/secretary) are responsible for managing the investigations and deliberations on the reports received through the channel, and the </t>
    </r>
    <r>
      <rPr>
        <b/>
        <sz val="10"/>
        <color rgb="FF2E5372"/>
        <rFont val="Montserrat"/>
      </rPr>
      <t>Statutory Audit Committee</t>
    </r>
    <r>
      <rPr>
        <sz val="10"/>
        <color rgb="FF2E5372"/>
        <rFont val="Montserrat"/>
      </rPr>
      <t xml:space="preserve"> is responsible for  monitoring this body.</t>
    </r>
  </si>
  <si>
    <r>
      <rPr>
        <b/>
        <u/>
        <sz val="10"/>
        <color rgb="FF2E5372"/>
        <rFont val="Montserrat"/>
      </rPr>
      <t xml:space="preserve">Context: 
</t>
    </r>
    <r>
      <rPr>
        <sz val="10"/>
        <color rgb="FF2E5372"/>
        <rFont val="Montserrat"/>
      </rPr>
      <t>With regard to electricity consumption, Minerva Foods acts in accordance with its</t>
    </r>
    <r>
      <rPr>
        <b/>
        <sz val="10"/>
        <color rgb="FF2E5372"/>
        <rFont val="Montserrat"/>
      </rPr>
      <t xml:space="preserve"> Energy Efficiency Program.</t>
    </r>
    <r>
      <rPr>
        <sz val="10"/>
        <color rgb="FF2E5372"/>
        <rFont val="Montserrat"/>
      </rPr>
      <t xml:space="preserve"> We control consumption and monitor targets based on technical indicators, which are adapted to the context of each country in which we operate. Since 2020, the company has ensured that 100% of the electricity consumed in all its operations comes from renewable sources. This status was achieved thanks to the acquisition of renewable energy certificates, known as I-RECs. With the exception of Paraguay, where all the energy used already comes from renewable sources, the other units have I-RECs.
In 2024, we took another important step in our sustainability strategy by investing in energy self-production. We acquired 98% of the shares in </t>
    </r>
    <r>
      <rPr>
        <b/>
        <sz val="10"/>
        <color rgb="FF2E5372"/>
        <rFont val="Montserrat"/>
      </rPr>
      <t>Irapuru II Energia S.A.</t>
    </r>
    <r>
      <rPr>
        <sz val="10"/>
        <color rgb="FF2E5372"/>
        <rFont val="Montserrat"/>
      </rPr>
      <t>, a plant with an installed capacity of 48.118 MWac, enough to supply part of Minerva Foods' plants in Brazil with renewable energy.</t>
    </r>
  </si>
  <si>
    <r>
      <rPr>
        <b/>
        <u/>
        <sz val="10"/>
        <color rgb="FF2E5372"/>
        <rFont val="Montserrat"/>
      </rPr>
      <t xml:space="preserve">Context: 
</t>
    </r>
    <r>
      <rPr>
        <sz val="10"/>
        <color rgb="FF2E5372"/>
        <rFont val="Montserrat"/>
      </rPr>
      <t xml:space="preserve">In 2024, all Minerva Foods industrial food production units maintained food safety certifications recognized by the </t>
    </r>
    <r>
      <rPr>
        <b/>
        <sz val="10"/>
        <color rgb="FF2E5372"/>
        <rFont val="Montserrat"/>
      </rPr>
      <t>Global Food Safety Initiative (GFSI</t>
    </r>
    <r>
      <rPr>
        <sz val="10"/>
        <color rgb="FF2E5372"/>
        <rFont val="Montserrat"/>
      </rPr>
      <t xml:space="preserve">), through the </t>
    </r>
    <r>
      <rPr>
        <b/>
        <sz val="10"/>
        <color rgb="FF2E5372"/>
        <rFont val="Montserrat"/>
      </rPr>
      <t>Brand Reputation Compliance Global</t>
    </r>
    <r>
      <rPr>
        <sz val="10"/>
        <color rgb="FF2E5372"/>
        <rFont val="Montserrat"/>
      </rPr>
      <t xml:space="preserve"> Standards </t>
    </r>
    <r>
      <rPr>
        <b/>
        <sz val="10"/>
        <color rgb="FF2E5372"/>
        <rFont val="Montserrat"/>
      </rPr>
      <t>BRCGS</t>
    </r>
    <r>
      <rPr>
        <sz val="10"/>
        <color rgb="FF2E5372"/>
        <rFont val="Montserrat"/>
      </rPr>
      <t xml:space="preserve"> protocol . Twenty audits were carried out at the slaughter and deboning units, including two unannounced audits, all with a minimum score of A and only minor non-conformities, 100% corrected. In addition to the BRCGS certification, the operations in Australia follow specific international standards for the sector, reinforcing the company's commitment to strict quality and food safety standards</t>
    </r>
  </si>
  <si>
    <r>
      <t xml:space="preserve">Change in the Methodology for Calculating Animal Welfare Indicators
</t>
    </r>
    <r>
      <rPr>
        <sz val="11"/>
        <color rgb="FF2E5372"/>
        <rFont val="Montserrat"/>
      </rPr>
      <t>Until 2023, Animal Welfare Indicators (AWI) were calculated based on a simple arithmetic average between slaughter units and origins. However, we identified that this approach did not accurately reflect the reality of the practices adopted in each origin, especially considering the significant differences in slaughter volumes and the number of units per country. We decided to adopt the weighted average, using the volume of animals slaughtered in each unit as the weighting factor. This change allows the results to more accurately reflect the real impact of each operation, giving greater representation to the units with the largest production volumes. In order to maintain the historical consistency of the data and ensure a reliable comparison over time, the new methodology was applied retroactively to the 2022 and 2023 data. Thus, all the results published from now on follow the same calculation criteria, ensuring greater reliability and accuracy in the assessment of animal welfare practices in our production chain.</t>
    </r>
  </si>
  <si>
    <r>
      <rPr>
        <b/>
        <u/>
        <sz val="10"/>
        <color rgb="FF2E5372"/>
        <rFont val="Montserrat"/>
      </rPr>
      <t xml:space="preserve">Context:
</t>
    </r>
    <r>
      <rPr>
        <sz val="10"/>
        <color rgb="FF2E5372"/>
        <rFont val="Montserrat"/>
      </rPr>
      <t xml:space="preserve">To keep up with our challenges and progress, we have adopted the </t>
    </r>
    <r>
      <rPr>
        <b/>
        <sz val="10"/>
        <color rgb="FF2E5372"/>
        <rFont val="Montserrat"/>
      </rPr>
      <t>Animal Welfare Compliance Matrix (EWM),</t>
    </r>
    <r>
      <rPr>
        <sz val="10"/>
        <color rgb="FF2E5372"/>
        <rFont val="Montserrat"/>
      </rPr>
      <t xml:space="preserve"> which integrates compliance with laws, current regulations and various international protocols applicable to farm, transport and industry operations in the cattle chain. The analyses are carried out by the Industrial and Animal Welfare Management, which has a specialized team. The data is entered into a dedicated platform, equipped with formulas that allow the indices to be calculated accurately. This way, at the end of the process, each person responsible quickly identifies the indicators that fell short of the targets and those that present opportunities for improvement, which are directed towards corrective actions. The results are routinely monitored and presented at senior management meetings, ensuring efficient targeting of investments and strategic decisions. In addition, the evolution of animal welfare indicators is monitored on a weekly basis, and some of them, such as the severity of bruises, are part of corporate targets, directly impacting managers' bonuses</t>
    </r>
  </si>
  <si>
    <t>29.5%</t>
  </si>
  <si>
    <t>41.1%</t>
  </si>
  <si>
    <t>−1.19 p.p.</t>
  </si>
  <si>
    <t>2.48 p.p.</t>
  </si>
  <si>
    <r>
      <rPr>
        <sz val="11"/>
        <color theme="1"/>
        <rFont val="Aptos Narrow"/>
        <family val="2"/>
      </rPr>
      <t>−</t>
    </r>
    <r>
      <rPr>
        <sz val="11"/>
        <color theme="1"/>
        <rFont val="Montserrat"/>
      </rPr>
      <t>0.03 p.p.</t>
    </r>
  </si>
  <si>
    <r>
      <rPr>
        <sz val="11"/>
        <color theme="0"/>
        <rFont val="Aptos Narrow"/>
        <family val="2"/>
      </rPr>
      <t>−</t>
    </r>
    <r>
      <rPr>
        <sz val="11"/>
        <color theme="0"/>
        <rFont val="Montserrat"/>
      </rPr>
      <t>1.27 p.p.</t>
    </r>
  </si>
  <si>
    <t>The units in Colombia do not have collective bargaining agreements, as there is no labor union.</t>
  </si>
  <si>
    <r>
      <rPr>
        <b/>
        <u/>
        <sz val="10"/>
        <color rgb="FF2E5372"/>
        <rFont val="Montserrat"/>
      </rPr>
      <t>Context:</t>
    </r>
    <r>
      <rPr>
        <sz val="10"/>
        <color rgb="FF2E5372"/>
        <rFont val="Montserrat"/>
      </rPr>
      <t xml:space="preserve">
As a Company, Minerva Foods recognizes the importance of collective bargaining as a tool for professional appreciation and strengthening labor relations. In our Code of Conduct, we state that the Company respects freedom of association, recognizes unions as the legal representatives of workers, and always seeks an open, honest, and transparent dialogue.The Company values and promotes a harmonious and transparent relationship with its employees and with the unions representing each professional category. As a reflection of this commitment, it has entered into Collective Bargaining Agreements, always guided by constructive dialogue and a balance between the interests of the company and its workers. These agreements, which may be valid for one or two years, are signed in accordance with each category’s base date and include economic and social clauses that undergo regular reviews and negotiations. In this way, the Company reinforces its commitment to maintaining a fair, productive work environment aligned with the best labor relations practices. The percentage of employees covered by collective agreements varies according to the legal and labor reality of each country in which we operate.
In 2024, 100% of employees in Brazil and Uruguay were covered by collective bargaining agreements, while in Argentina the coverage was 93.2%. In Paraguay, the rate was 32.4%, reflecting the local regulatory context. In Australia, 81.3% of employees were covered by collective agreements, and in Colombia, this practice had not yet been implemented.</t>
    </r>
  </si>
  <si>
    <r>
      <t xml:space="preserve">South America stands out as one of the most promising regions in the world, with an abundance of natural resources, fertile soils, a favorable climate and rich biodiversity, consolidating itself as a global power in food and a leading player in food security. Countries like Brazil, Argentina, Uruguay, Colombia and Paraguay, where Minerva Foods operates strategically, offer economic and environmental advantages that boost the beef production chain. The region has advanced in sustainable practices, such as the use of renewable energy, innovation in the field, animal welfare and traceability, as well as moving towards low-carbon farming.
With its geographic diversification strategy, Minerva Foods strengthens its global position, including operations in Australia—a benchmark in health and access to Asian markets—and distribution hubs in key regions such as Europe, Asia, the Middle East and the USA. 
With an integrated chain that connects producers, industries, ports and customers, the company guarantees resilience in the face of geopolitical and tariff instabilities. In addition, 84% of the meat it sells comes from pasture-raised animals with access to pasture, promoting animal welfare, nutritional quality and carbon capture practices, with emphasis on the Renove program, aimed at low-emission livestock. Minerva Foods has thus established itself as a reliable supplier of animal protein, in line with global sustainability commitments.
</t>
    </r>
    <r>
      <rPr>
        <b/>
        <sz val="10"/>
        <color theme="1"/>
        <rFont val="Montserrat"/>
      </rPr>
      <t xml:space="preserve">RELATED SDGs: </t>
    </r>
    <r>
      <rPr>
        <sz val="10"/>
        <color theme="1"/>
        <rFont val="Montserrat"/>
      </rPr>
      <t xml:space="preserve">
</t>
    </r>
  </si>
  <si>
    <t xml:space="preserve">We ended 2024 with 29 commitments achieved (53.7%) . A detailed breakdown of progress against commitments by species can be found in the Annual Animal Welfare Report available on the Company's website: https://minervafoods.com/en/ESG-metrics-and-insights </t>
  </si>
  <si>
    <t>Production Volume (FTP)</t>
  </si>
  <si>
    <t xml:space="preserve">In 2024, we updated the methodology for calculating FTP (Tonnes of Finished Products) to ensure a more accurate metric for calculating intensity indicators. FTP is the total of products generated in industrial operations, including slaughtering and deboning units, processed products and the related businesses Biodiesel, Casings, Leather and Ingredients.
The indicators for 2022 and 2023 were recalculated considering the new calculation methodology.
** Plant 8 was shut down throughout 2024.
*** The BPU unit was shut down for four months in 2024. 
</t>
  </si>
  <si>
    <t>Indicator Center</t>
  </si>
  <si>
    <r>
      <t xml:space="preserve">Percentage of </t>
    </r>
    <r>
      <rPr>
        <b/>
        <sz val="11"/>
        <rFont val="Montserrat"/>
      </rPr>
      <t xml:space="preserve">administrative </t>
    </r>
    <r>
      <rPr>
        <sz val="11"/>
        <color theme="1"/>
        <rFont val="Montserrat"/>
      </rPr>
      <t xml:space="preserve">employees </t>
    </r>
    <r>
      <rPr>
        <sz val="11"/>
        <rFont val="Montserrat"/>
      </rPr>
      <t xml:space="preserve"> who received a performance appraisal</t>
    </r>
  </si>
  <si>
    <r>
      <t xml:space="preserve">Percentage of </t>
    </r>
    <r>
      <rPr>
        <b/>
        <sz val="11"/>
        <rFont val="Montserrat"/>
      </rPr>
      <t xml:space="preserve">operational </t>
    </r>
    <r>
      <rPr>
        <sz val="11"/>
        <color theme="1"/>
        <rFont val="Montserrat"/>
      </rPr>
      <t xml:space="preserve">employees </t>
    </r>
    <r>
      <rPr>
        <sz val="11"/>
        <rFont val="Montserrat"/>
      </rPr>
      <t xml:space="preserve"> who received a performance appraisal* </t>
    </r>
  </si>
  <si>
    <r>
      <t xml:space="preserve">Percentage of </t>
    </r>
    <r>
      <rPr>
        <b/>
        <sz val="11"/>
        <rFont val="Montserrat"/>
      </rPr>
      <t xml:space="preserve">male </t>
    </r>
    <r>
      <rPr>
        <sz val="11"/>
        <color theme="1"/>
        <rFont val="Montserrat"/>
      </rPr>
      <t xml:space="preserve">employees </t>
    </r>
    <r>
      <rPr>
        <sz val="11"/>
        <rFont val="Montserrat"/>
      </rPr>
      <t xml:space="preserve"> who received a performance appraisal</t>
    </r>
  </si>
  <si>
    <r>
      <t xml:space="preserve">Percentage of </t>
    </r>
    <r>
      <rPr>
        <b/>
        <sz val="11"/>
        <rFont val="Montserrat"/>
      </rPr>
      <t xml:space="preserve">female </t>
    </r>
    <r>
      <rPr>
        <sz val="11"/>
        <color theme="1"/>
        <rFont val="Montserrat"/>
      </rPr>
      <t xml:space="preserve">employees </t>
    </r>
    <r>
      <rPr>
        <sz val="11"/>
        <rFont val="Montserrat"/>
      </rPr>
      <t xml:space="preserve"> who received a performance appraisal</t>
    </r>
  </si>
  <si>
    <t>In relation to 2020, reducing the intensity of greenhouse gas emissions (tCO₂e/TFP ) by 30%, considering scopes 1 and 2, by 2030;
TFP = Ton of Finished Product</t>
  </si>
  <si>
    <t>Emissions intensity: total emissions from scopes 1 and 2 per Ton of Finished Product (TFP)
Baseline:
Emissions intensity in 2020 = 0.16 (tCO2e/TFP)</t>
  </si>
  <si>
    <t>Emissions intensity: 0.18 (tCO2e/TFP)</t>
  </si>
  <si>
    <t>Emissions intensity: 0.20 (tCO2e/TFP)</t>
  </si>
  <si>
    <t>Emissions intensity: 0.19 (tCO2e/TFP)</t>
  </si>
  <si>
    <t>In October 2024, Minerva Foods integrated 13 new operations into its business, as a result of operational expansion in South America. 
The emissions of these assets were calculated through the annual inventory, performing the retroactive calculation of GHG emissions to ensure a transparent and efficient transition in climate management.
We also updated the methodology for calculating TFP (Tonnes of Finished Products) to ensure a more accurate metric for calculating intensity indicators. TFP is the total of products generated in industrial operations, including slaughtering and deboning units, processed products and related businesses such as Biodiesel, Casings, Leather and Ingredients.
Considering pre-acquisition assets, the intensity of GHG emissions was 0.18 (tCO2e/TFP), a 5% reduction on the previous year. 
With the inclusion of the new assets, the intensity of GHG emissions was 0.19 tCO2e/TFP, also down 5% on the previous year.</t>
  </si>
  <si>
    <t>Notes: Minerva Foods updates its stakeholders on the progress of its Commitments on a quarterly basis. The data is made available in the quarterly results reports on the Investor Relations website¹ and also on the Sustainability Commitments tab² on the institutional website.
1. http://ri.minervafoods.com/resultados-trimestrais/ 
2. https://www.minervafoods.com/sustentabilidade/compromisso/ 
3. Considers scope 2 emissions neutralized through the purchase of Renewable Energy Certificates (I-REC).
4. TFP (Finished Tonnes Produced) considering the production of fresh meat, processed products, slaughter by-products, biodiesel and leather.</t>
  </si>
  <si>
    <t>Comparative Intensity of GHG Emissions (TCO2e/TFP)</t>
  </si>
  <si>
    <t>*Pre-existing Units + New Units
In 2024, we updated the methodology for calculating TFP (Tons Produced Finished) in order to make the metric more accurate for calculating intensity indicators. TFP now represents the total number of products generated in industrial operations, including processed products and related businesses—such as Biodiesel, Casings, Leather and Ingredients—whereas previously it only considered production from slaughtering and deboning.
With this update, we recalculated the GHG emissions intensity values from previous years (2022 and 2023).
In 2024, when analyzing only Minerva Foods' existing operations, before the acquisition of the new businesses, the intensity of GHG emissions was 0.19 (tCO2e/TFP).</t>
  </si>
  <si>
    <t>GHG Emissions Intensity (tCO2e/ton finished product) - Minerva S.A.*</t>
  </si>
  <si>
    <t>Energy intensity (GJ/tonne of TFP - Tonne of Finished Product)</t>
  </si>
  <si>
    <r>
      <rPr>
        <b/>
        <sz val="10"/>
        <color rgb="FF2E5372"/>
        <rFont val="Montserrat"/>
      </rPr>
      <t xml:space="preserve">Context: 
</t>
    </r>
    <r>
      <rPr>
        <sz val="10"/>
        <color rgb="FF2E5372"/>
        <rFont val="Montserrat"/>
      </rPr>
      <t xml:space="preserve">The integration of the new units directly impacted the </t>
    </r>
    <r>
      <rPr>
        <b/>
        <sz val="10"/>
        <color rgb="FF2E5372"/>
        <rFont val="Montserrat"/>
      </rPr>
      <t>Occupational Health and Safety (OHS)</t>
    </r>
    <r>
      <rPr>
        <sz val="10"/>
        <color rgb="FF2E5372"/>
        <rFont val="Montserrat"/>
      </rPr>
      <t xml:space="preserve">indicators , reflecting the challenges inherent in the expansion process. The incorporation of operations with  different </t>
    </r>
    <r>
      <rPr>
        <b/>
        <sz val="10"/>
        <color rgb="FF2E5372"/>
        <rFont val="Montserrat"/>
      </rPr>
      <t>organizational cultures and OHS maturity levels</t>
    </r>
    <r>
      <rPr>
        <sz val="10"/>
        <color rgb="FF2E5372"/>
        <rFont val="Montserrat"/>
      </rPr>
      <t xml:space="preserve">, with an expanded employee base and diversified operational profiles, resulted in </t>
    </r>
    <r>
      <rPr>
        <b/>
        <sz val="10"/>
        <color rgb="FF2E5372"/>
        <rFont val="Montserrat"/>
      </rPr>
      <t>initial variations</t>
    </r>
    <r>
      <rPr>
        <sz val="10"/>
        <color rgb="FF2E5372"/>
        <rFont val="Montserrat"/>
      </rPr>
      <t xml:space="preserve"> in the main indicators, such as frequency and severity rates. To mitigate these effects, the company reinforced its integration actions, standardization of processes and dissemination of the safety culture, </t>
    </r>
    <r>
      <rPr>
        <b/>
        <sz val="10"/>
        <color rgb="FF2E5372"/>
        <rFont val="Montserrat"/>
      </rPr>
      <t>reaffirming its commitment to safer and healthier working environments.</t>
    </r>
    <r>
      <rPr>
        <sz val="10"/>
        <color rgb="FF2E5372"/>
        <rFont val="Montserrat"/>
      </rPr>
      <t xml:space="preserve"> The company operates in compliance with local legislation and government guidelines, and meets the requirements related to the National Minimum Wage or the National Living Wage, as recommended by the CIPD.</t>
    </r>
  </si>
  <si>
    <t>Minerva Foods currently has 66,5% of its supply chain mapped for animal welfare requirements. The goal is to reach 100% mapping by 2028, and to make all the adjustments so that by 2040 the target is reached.</t>
  </si>
  <si>
    <t>Position expressed in Minerva Foods' Animal Welfare Policy. The use of genetically modified animals, cloned animals or animals that have used growth-promoting hormones in their production chain is not permitted. https://minervafoods.com/wp-content/uploads/2023/05/POL.GLB-M009-Bem-Estar-animal-CNC.pdf</t>
  </si>
  <si>
    <t>The Company has established a policy with strict sustainability criteria for the procurement of agricultural commodities and livestock products, and seeks to advance in traceability and comprehensive socio-environmental monitoring of its supply chain through three lines of action: Direct Suppliers, Indirect Suppliers and Requalification and Reinsertion of Suppliers.
In the Indirect Suppliers pillar, the protocols and tools under development are:
1. Protocol for Full Cycle Production Systems: defines control and management criteria for direct supplier farms with complete production systems (breeding, rearing and fattening), through technical visits and the application of checklists to verify information and prove the practices adopted.
2. Individual Traceability Protocol: seeks to guarantee the traceability and socio-environmental compliance of animals purchased using official standard individual identification. The procedure is carried out by certifiers accredited by the Ministry of Agriculture, Livestock and Supply (MAPA), guaranteeing equality in the process. In 2024, more than 53,000 animals were slaughtered under this protocol.
3. Tier 1 protocol: seeks to guarantee the traceability of raw materials and socio-environmental compliance up to the livestock units of indirect Tier 1 suppliers.
4. SMGeo Prospec: socio-environmental monitoring application developed by Niceplanet Geotecnologia with the support of Minerva Foods. The tool allows direct suppliers to monitor the socio-environmental compliance of their own supply chain free of charge. In addition, we promote training and encourage participation in events aimed at publicizing and using the platform. By 2024, more than 1,100 suppliers had registered on the app, which corresponds to approximately 35% of the slaughter scale.
5. Visipec: applied in the Amazon region, this tool enables the mapping of risks in the cattle chain, contributing to greater control and transparency over indirect supplier farms.
The program was completed in 2024. Implementation at source is ongoing</t>
  </si>
  <si>
    <t>In 2024, 100% of direct supplier farms in South America had their production cycles mapped out. This initiative directly contributed to a deep understanding of the livestock value chain and to the development of solutions for achieving full traceability in each country where the company operates.</t>
  </si>
  <si>
    <t>In 2024, 78% of the energy consumed will be renewable (electricity + renewable fuels).</t>
  </si>
  <si>
    <r>
      <t xml:space="preserve">Total </t>
    </r>
    <r>
      <rPr>
        <b/>
        <sz val="11"/>
        <color theme="1"/>
        <rFont val="Montserrat"/>
      </rPr>
      <t>Renewable Energy</t>
    </r>
    <r>
      <rPr>
        <sz val="11"/>
        <color theme="1"/>
        <rFont val="Montserrat"/>
      </rPr>
      <t xml:space="preserve"> Consumption (Electricity + Renewable Fuels)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</si>
</sst>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R$&quot;\ * #,##0.00_-;\-&quot;R$&quot;\ * #,##0.00_-;_-&quot;R$&quot;\ * &quot;-&quot;??_-;_-@_-"/>
    <numFmt numFmtId="43" formatCode="_-* #,##0.00_-;\-* #,##0.00_-;_-* &quot;-&quot;??_-;_-@_-"/>
    <numFmt numFmtId="164" formatCode="0.000"/>
    <numFmt numFmtId="165" formatCode="0.0"/>
    <numFmt numFmtId="166" formatCode="0.0%"/>
    <numFmt numFmtId="167" formatCode="_-* #,##0.00_-;\-* #,##0.00_-;_-* &quot;-&quot;??_-;_-@"/>
    <numFmt numFmtId="168" formatCode="#,##0.0"/>
    <numFmt numFmtId="169" formatCode="_-* #,##0.0_-;\-* #,##0.0_-;_-* &quot;-&quot;??_-;_-@"/>
    <numFmt numFmtId="170" formatCode="_-* #,##0_-;\-* #,##0_-;_-* &quot;-&quot;??_-;_-@"/>
    <numFmt numFmtId="171" formatCode="_-[$$-409]* #,##0.00_ ;_-[$$-409]* \-#,##0.00\ ;_-[$$-409]* &quot;-&quot;??_ ;_-@_ "/>
    <numFmt numFmtId="172" formatCode="#,##0.000"/>
  </numFmts>
  <fonts count="80" x14ac:knownFonts="1">
    <font>
      <sz val="11"/>
      <color theme="1"/>
      <name val="Aptos Narrow"/>
      <family val="2"/>
      <scheme val="minor"/>
    </font>
    <font>
      <sz val="11"/>
      <color theme="1"/>
      <name val="Calibri"/>
      <family val="2"/>
    </font>
    <font>
      <sz val="11"/>
      <color theme="1"/>
      <name val="Aptos Narrow"/>
      <family val="2"/>
      <scheme val="minor"/>
    </font>
    <font>
      <sz val="10"/>
      <color rgb="FF000000"/>
      <name val="Aptos Narrow"/>
      <family val="2"/>
      <scheme val="minor"/>
    </font>
    <font>
      <sz val="10"/>
      <color rgb="FF000000"/>
      <name val="Aptos Narrow"/>
      <family val="2"/>
      <scheme val="minor"/>
    </font>
    <font>
      <sz val="11"/>
      <color theme="1"/>
      <name val="Aptos Narrow"/>
      <family val="2"/>
      <scheme val="minor"/>
    </font>
    <font>
      <sz val="10"/>
      <name val="Arial"/>
      <family val="2"/>
    </font>
    <font>
      <sz val="10"/>
      <color rgb="FF000000"/>
      <name val="Arial"/>
      <family val="2"/>
    </font>
    <font>
      <b/>
      <sz val="10"/>
      <color theme="1" tint="0.249977111117893"/>
      <name val="Aptos Narrow"/>
      <family val="2"/>
      <scheme val="minor"/>
    </font>
    <font>
      <b/>
      <sz val="10"/>
      <color theme="0"/>
      <name val="Aptos Narrow"/>
      <family val="2"/>
      <scheme val="minor"/>
    </font>
    <font>
      <b/>
      <sz val="12"/>
      <color theme="0"/>
      <name val="Aptos Narrow"/>
      <family val="2"/>
      <scheme val="minor"/>
    </font>
    <font>
      <b/>
      <sz val="14"/>
      <color theme="1"/>
      <name val="Aptos Narrow"/>
      <family val="2"/>
    </font>
    <font>
      <b/>
      <sz val="14"/>
      <color rgb="FF781E77"/>
      <name val="Aptos Narrow"/>
      <family val="2"/>
    </font>
    <font>
      <sz val="11"/>
      <color theme="1"/>
      <name val="Aptos Narrow"/>
      <family val="2"/>
    </font>
    <font>
      <b/>
      <sz val="10"/>
      <color theme="1"/>
      <name val="Aptos Narrow"/>
      <family val="2"/>
    </font>
    <font>
      <b/>
      <sz val="18"/>
      <color rgb="FF2E5372"/>
      <name val="Aptos Display"/>
      <family val="2"/>
    </font>
    <font>
      <sz val="10"/>
      <color theme="1"/>
      <name val="Aptos Narrow"/>
      <family val="2"/>
    </font>
    <font>
      <sz val="11"/>
      <color theme="0"/>
      <name val="Aptos Narrow"/>
      <family val="2"/>
    </font>
    <font>
      <b/>
      <sz val="14"/>
      <color rgb="FF2E5372"/>
      <name val="Aptos Narrow"/>
      <family val="2"/>
    </font>
    <font>
      <sz val="11"/>
      <color rgb="FF2E5372"/>
      <name val="Aptos Narrow"/>
      <family val="2"/>
    </font>
    <font>
      <b/>
      <sz val="10"/>
      <color rgb="FF2E5372"/>
      <name val="Aptos Narrow"/>
      <family val="2"/>
    </font>
    <font>
      <sz val="10"/>
      <color rgb="FF2E5372"/>
      <name val="Aptos Narrow"/>
      <family val="2"/>
    </font>
    <font>
      <sz val="10"/>
      <color rgb="FF000000"/>
      <name val="Arial"/>
      <family val="2"/>
    </font>
    <font>
      <sz val="10"/>
      <color theme="1"/>
      <name val="Montserrat"/>
    </font>
    <font>
      <sz val="11"/>
      <color rgb="FF2E5372"/>
      <name val="Aptos Display"/>
      <family val="2"/>
    </font>
    <font>
      <b/>
      <sz val="9"/>
      <color indexed="81"/>
      <name val="Segoe UI"/>
      <family val="2"/>
    </font>
    <font>
      <b/>
      <sz val="14"/>
      <color rgb="FF2E5372"/>
      <name val="Montserrat"/>
    </font>
    <font>
      <b/>
      <sz val="14"/>
      <color rgb="FF781E77"/>
      <name val="Montserrat"/>
    </font>
    <font>
      <sz val="11"/>
      <color theme="1"/>
      <name val="Montserrat"/>
    </font>
    <font>
      <sz val="12"/>
      <color theme="1"/>
      <name val="Montserrat"/>
    </font>
    <font>
      <sz val="11"/>
      <color rgb="FF2E5372"/>
      <name val="Montserrat"/>
    </font>
    <font>
      <b/>
      <sz val="10"/>
      <color rgb="FF2E5372"/>
      <name val="Montserrat"/>
    </font>
    <font>
      <sz val="12"/>
      <color theme="0"/>
      <name val="Montserrat"/>
    </font>
    <font>
      <sz val="10"/>
      <color rgb="FF2E5372"/>
      <name val="Montserrat"/>
    </font>
    <font>
      <sz val="14"/>
      <color theme="1"/>
      <name val="Montserrat"/>
    </font>
    <font>
      <b/>
      <sz val="14"/>
      <color theme="1"/>
      <name val="Montserrat"/>
    </font>
    <font>
      <b/>
      <sz val="12"/>
      <color rgb="FF2B3D4A"/>
      <name val="Montserrat"/>
    </font>
    <font>
      <b/>
      <sz val="12"/>
      <color theme="1"/>
      <name val="Montserrat"/>
    </font>
    <font>
      <sz val="11"/>
      <color theme="0"/>
      <name val="Montserrat"/>
    </font>
    <font>
      <sz val="10"/>
      <name val="Montserrat"/>
    </font>
    <font>
      <b/>
      <sz val="14"/>
      <color theme="0"/>
      <name val="Montserrat"/>
    </font>
    <font>
      <b/>
      <sz val="14"/>
      <color theme="1" tint="0.34998626667073579"/>
      <name val="Montserrat"/>
    </font>
    <font>
      <sz val="10"/>
      <color rgb="FF000000"/>
      <name val="Montserrat"/>
    </font>
    <font>
      <b/>
      <sz val="18"/>
      <color theme="0"/>
      <name val="Montserrat"/>
    </font>
    <font>
      <b/>
      <sz val="12"/>
      <color theme="0"/>
      <name val="Montserrat"/>
    </font>
    <font>
      <b/>
      <sz val="10"/>
      <color theme="1"/>
      <name val="Montserrat"/>
    </font>
    <font>
      <b/>
      <sz val="11"/>
      <color rgb="FF2E5372"/>
      <name val="Montserrat"/>
    </font>
    <font>
      <b/>
      <sz val="11"/>
      <color theme="1"/>
      <name val="Montserrat"/>
    </font>
    <font>
      <i/>
      <sz val="11"/>
      <color theme="1"/>
      <name val="Montserrat"/>
    </font>
    <font>
      <b/>
      <sz val="12"/>
      <color rgb="FF356485"/>
      <name val="Montserrat"/>
    </font>
    <font>
      <sz val="11"/>
      <name val="Montserrat"/>
    </font>
    <font>
      <b/>
      <sz val="11"/>
      <color theme="0"/>
      <name val="Montserrat"/>
    </font>
    <font>
      <b/>
      <sz val="36"/>
      <color theme="1"/>
      <name val="Montserrat"/>
    </font>
    <font>
      <sz val="16"/>
      <color theme="1"/>
      <name val="Montserrat"/>
    </font>
    <font>
      <sz val="11"/>
      <color rgb="FF000000"/>
      <name val="Montserrat"/>
    </font>
    <font>
      <sz val="10"/>
      <color rgb="FF4E7E9F"/>
      <name val="Montserrat"/>
    </font>
    <font>
      <sz val="10"/>
      <color theme="0"/>
      <name val="Montserrat"/>
    </font>
    <font>
      <sz val="10"/>
      <color rgb="FF356485"/>
      <name val="Montserrat"/>
    </font>
    <font>
      <sz val="11"/>
      <color rgb="FF356485"/>
      <name val="Montserrat"/>
    </font>
    <font>
      <i/>
      <sz val="10"/>
      <color theme="1"/>
      <name val="Montserrat"/>
    </font>
    <font>
      <i/>
      <sz val="10"/>
      <name val="Montserrat"/>
    </font>
    <font>
      <b/>
      <sz val="10"/>
      <color theme="0"/>
      <name val="Montserrat"/>
    </font>
    <font>
      <b/>
      <sz val="12"/>
      <color rgb="FF4E7E9F"/>
      <name val="Montserrat"/>
    </font>
    <font>
      <b/>
      <sz val="11"/>
      <name val="Montserrat"/>
    </font>
    <font>
      <i/>
      <sz val="11"/>
      <name val="Montserrat"/>
    </font>
    <font>
      <b/>
      <sz val="11"/>
      <color rgb="FF356485"/>
      <name val="Montserrat"/>
    </font>
    <font>
      <b/>
      <sz val="11"/>
      <color rgb="FF000000"/>
      <name val="Montserrat"/>
    </font>
    <font>
      <i/>
      <sz val="12"/>
      <color theme="0"/>
      <name val="Montserrat"/>
    </font>
    <font>
      <sz val="12"/>
      <name val="Montserrat"/>
    </font>
    <font>
      <b/>
      <sz val="11"/>
      <color rgb="FF4E7E9F"/>
      <name val="Montserrat"/>
    </font>
    <font>
      <b/>
      <sz val="12"/>
      <name val="Montserrat"/>
    </font>
    <font>
      <i/>
      <sz val="10"/>
      <color theme="0"/>
      <name val="Montserrat"/>
    </font>
    <font>
      <b/>
      <u/>
      <sz val="10"/>
      <color rgb="FF2E5372"/>
      <name val="Montserrat"/>
    </font>
    <font>
      <sz val="9"/>
      <color indexed="81"/>
      <name val="Segoe UI"/>
      <family val="2"/>
    </font>
    <font>
      <i/>
      <sz val="12"/>
      <color theme="1"/>
      <name val="Montserrat"/>
    </font>
    <font>
      <sz val="50"/>
      <color theme="1"/>
      <name val="Aptos Narrow"/>
      <family val="2"/>
      <scheme val="minor"/>
    </font>
    <font>
      <b/>
      <sz val="18"/>
      <color rgb="FF4E7E9F"/>
      <name val="Aptos Display"/>
      <family val="2"/>
    </font>
    <font>
      <sz val="11"/>
      <color rgb="FF1F1F1F"/>
      <name val="Montserrat"/>
    </font>
    <font>
      <sz val="11"/>
      <color theme="1"/>
      <name val="Montserrat"/>
      <family val="2"/>
    </font>
    <font>
      <sz val="11"/>
      <color theme="0"/>
      <name val="Montserrat"/>
      <family val="2"/>
    </font>
  </fonts>
  <fills count="34">
    <fill>
      <patternFill patternType="none"/>
    </fill>
    <fill>
      <patternFill patternType="gray125"/>
    </fill>
    <fill>
      <patternFill patternType="solid">
        <fgColor theme="0"/>
        <bgColor indexed="64"/>
      </patternFill>
    </fill>
    <fill>
      <patternFill patternType="solid">
        <fgColor rgb="FF781E77"/>
        <bgColor indexed="64"/>
      </patternFill>
    </fill>
    <fill>
      <patternFill patternType="solid">
        <fgColor rgb="FFEB318A"/>
        <bgColor indexed="64"/>
      </patternFill>
    </fill>
    <fill>
      <patternFill patternType="solid">
        <fgColor rgb="FFDD1574"/>
        <bgColor indexed="64"/>
      </patternFill>
    </fill>
    <fill>
      <patternFill patternType="solid">
        <fgColor theme="0"/>
        <bgColor rgb="FF80048D"/>
      </patternFill>
    </fill>
    <fill>
      <patternFill patternType="solid">
        <fgColor theme="2" tint="-0.249977111117893"/>
        <bgColor indexed="64"/>
      </patternFill>
    </fill>
    <fill>
      <patternFill patternType="solid">
        <fgColor rgb="FFEF5293"/>
      </patternFill>
    </fill>
    <fill>
      <patternFill patternType="solid">
        <fgColor theme="8" tint="-0.499984740745262"/>
        <bgColor indexed="65"/>
      </patternFill>
    </fill>
    <fill>
      <patternFill patternType="solid">
        <fgColor rgb="FF5C165C"/>
      </patternFill>
    </fill>
    <fill>
      <patternFill patternType="solid">
        <fgColor theme="0" tint="-4.9989318521683403E-2"/>
        <bgColor indexed="65"/>
      </patternFill>
    </fill>
    <fill>
      <patternFill patternType="solid">
        <fgColor rgb="FFBDB58C"/>
        <bgColor indexed="64"/>
      </patternFill>
    </fill>
    <fill>
      <patternFill patternType="solid">
        <fgColor rgb="FF2E5372"/>
        <bgColor indexed="64"/>
      </patternFill>
    </fill>
    <fill>
      <patternFill patternType="solid">
        <fgColor theme="0"/>
        <bgColor theme="0"/>
      </patternFill>
    </fill>
    <fill>
      <patternFill patternType="solid">
        <fgColor theme="4"/>
        <bgColor rgb="FF80048D"/>
      </patternFill>
    </fill>
    <fill>
      <patternFill patternType="solid">
        <fgColor rgb="FFBDB58C"/>
        <bgColor rgb="FF80048D"/>
      </patternFill>
    </fill>
    <fill>
      <patternFill patternType="solid">
        <fgColor rgb="FFBDB58C"/>
        <bgColor theme="0"/>
      </patternFill>
    </fill>
    <fill>
      <patternFill patternType="solid">
        <fgColor rgb="FFFFFF00"/>
        <bgColor indexed="64"/>
      </patternFill>
    </fill>
    <fill>
      <patternFill patternType="solid">
        <fgColor rgb="FF4E7E9F"/>
        <bgColor indexed="64"/>
      </patternFill>
    </fill>
    <fill>
      <patternFill patternType="solid">
        <fgColor rgb="FF356485"/>
        <bgColor indexed="64"/>
      </patternFill>
    </fill>
    <fill>
      <patternFill patternType="solid">
        <fgColor rgb="FFE84D53"/>
        <bgColor rgb="FF80048D"/>
      </patternFill>
    </fill>
    <fill>
      <patternFill patternType="solid">
        <fgColor rgb="FFE84D53"/>
        <bgColor indexed="64"/>
      </patternFill>
    </fill>
    <fill>
      <patternFill patternType="solid">
        <fgColor rgb="FFE84D53"/>
        <bgColor theme="0"/>
      </patternFill>
    </fill>
    <fill>
      <patternFill patternType="solid">
        <fgColor theme="0" tint="-4.9989318521683403E-2"/>
        <bgColor indexed="64"/>
      </patternFill>
    </fill>
    <fill>
      <patternFill patternType="solid">
        <fgColor theme="0" tint="-4.9989318521683403E-2"/>
        <bgColor theme="0"/>
      </patternFill>
    </fill>
    <fill>
      <patternFill patternType="solid">
        <fgColor rgb="FFFF5050"/>
        <bgColor indexed="64"/>
      </patternFill>
    </fill>
    <fill>
      <patternFill patternType="solid">
        <fgColor theme="9" tint="0.59999389629810485"/>
        <bgColor indexed="64"/>
      </patternFill>
    </fill>
    <fill>
      <patternFill patternType="solid">
        <fgColor rgb="FFCFC9AD"/>
        <bgColor indexed="64"/>
      </patternFill>
    </fill>
    <fill>
      <patternFill patternType="solid">
        <fgColor theme="9" tint="0.79998168889431442"/>
        <bgColor rgb="FF80048D"/>
      </patternFill>
    </fill>
    <fill>
      <patternFill patternType="solid">
        <fgColor theme="9" tint="0.79998168889431442"/>
        <bgColor indexed="64"/>
      </patternFill>
    </fill>
    <fill>
      <patternFill patternType="solid">
        <fgColor rgb="FFF8F9C7"/>
        <bgColor rgb="FF80048D"/>
      </patternFill>
    </fill>
    <fill>
      <patternFill patternType="solid">
        <fgColor rgb="FFF8F9C7"/>
        <bgColor indexed="64"/>
      </patternFill>
    </fill>
    <fill>
      <patternFill patternType="solid">
        <fgColor theme="9" tint="0.79998168889431442"/>
        <bgColor theme="0"/>
      </patternFill>
    </fill>
  </fills>
  <borders count="31">
    <border>
      <left/>
      <right/>
      <top/>
      <bottom/>
      <diagonal/>
    </border>
    <border>
      <left/>
      <right/>
      <top style="thin">
        <color theme="2" tint="-9.9978637043366805E-2"/>
      </top>
      <bottom style="thin">
        <color theme="2" tint="-9.9978637043366805E-2"/>
      </bottom>
      <diagonal/>
    </border>
    <border>
      <left/>
      <right/>
      <top style="thin">
        <color theme="2" tint="-9.9978637043366805E-2"/>
      </top>
      <bottom/>
      <diagonal/>
    </border>
    <border>
      <left/>
      <right/>
      <top/>
      <bottom style="thin">
        <color theme="2" tint="-9.9978637043366805E-2"/>
      </bottom>
      <diagonal/>
    </border>
    <border>
      <left style="thin">
        <color rgb="FF2E5372"/>
      </left>
      <right style="thin">
        <color rgb="FF2E5372"/>
      </right>
      <top style="thin">
        <color rgb="FF2E5372"/>
      </top>
      <bottom/>
      <diagonal/>
    </border>
    <border>
      <left style="thin">
        <color rgb="FF2E5372"/>
      </left>
      <right style="thin">
        <color rgb="FF2E5372"/>
      </right>
      <top/>
      <bottom/>
      <diagonal/>
    </border>
    <border>
      <left style="thin">
        <color rgb="FF2E5372"/>
      </left>
      <right/>
      <top/>
      <bottom/>
      <diagonal/>
    </border>
    <border>
      <left/>
      <right style="thin">
        <color theme="0" tint="-0.249977111117893"/>
      </right>
      <top style="thin">
        <color theme="0" tint="-0.249977111117893"/>
      </top>
      <bottom style="thin">
        <color theme="0" tint="-0.24997711111789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theme="0" tint="-0.34998626667073579"/>
      </bottom>
      <diagonal/>
    </border>
    <border>
      <left/>
      <right/>
      <top style="thin">
        <color theme="2" tint="-9.9978637043366805E-2"/>
      </top>
      <bottom style="thin">
        <color theme="0" tint="-0.249977111117893"/>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thin">
        <color rgb="FF2E5372"/>
      </left>
      <right/>
      <top/>
      <bottom style="thin">
        <color theme="0" tint="-0.249977111117893"/>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theme="0" tint="-0.249977111117893"/>
      </top>
      <bottom style="thin">
        <color theme="2" tint="-9.9978637043366805E-2"/>
      </bottom>
      <diagonal/>
    </border>
    <border>
      <left/>
      <right/>
      <top style="thin">
        <color theme="0" tint="-0.249977111117893"/>
      </top>
      <bottom style="thin">
        <color theme="0" tint="-0.34998626667073579"/>
      </bottom>
      <diagonal/>
    </border>
  </borders>
  <cellStyleXfs count="24">
    <xf numFmtId="0" fontId="0" fillId="0" borderId="0"/>
    <xf numFmtId="0" fontId="1" fillId="0" borderId="0"/>
    <xf numFmtId="0" fontId="2" fillId="0" borderId="0"/>
    <xf numFmtId="0" fontId="1" fillId="0" borderId="0"/>
    <xf numFmtId="0" fontId="3" fillId="0" borderId="0"/>
    <xf numFmtId="43" fontId="4"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0" fontId="7" fillId="0" borderId="0"/>
    <xf numFmtId="0" fontId="8" fillId="2" borderId="0">
      <alignment horizontal="right" vertical="center" wrapText="1" indent="1"/>
    </xf>
    <xf numFmtId="0" fontId="9" fillId="4" borderId="0" applyProtection="0">
      <alignment horizontal="center" vertical="center" wrapText="1"/>
    </xf>
    <xf numFmtId="0" fontId="9" fillId="5" borderId="0">
      <alignment horizontal="center" vertical="center" wrapText="1"/>
    </xf>
    <xf numFmtId="0" fontId="10" fillId="3" borderId="0" applyAlignment="0">
      <alignment vertical="center"/>
    </xf>
    <xf numFmtId="0" fontId="10" fillId="8" borderId="0" applyNumberFormat="0" applyFont="0" applyBorder="0" applyAlignment="0" applyProtection="0">
      <alignment horizontal="left" vertical="center" wrapText="1" indent="2"/>
    </xf>
    <xf numFmtId="0" fontId="10" fillId="9" borderId="0" applyNumberFormat="0" applyFont="0" applyBorder="0" applyAlignment="0" applyProtection="0">
      <alignment vertical="center"/>
    </xf>
    <xf numFmtId="0" fontId="10" fillId="3" borderId="0" applyNumberFormat="0" applyFont="0" applyBorder="0" applyAlignment="0" applyProtection="0">
      <alignment vertical="center"/>
    </xf>
    <xf numFmtId="0" fontId="10" fillId="10" borderId="0" applyFont="0" applyBorder="0" applyAlignment="0" applyProtection="0">
      <alignment vertical="center"/>
    </xf>
    <xf numFmtId="0" fontId="2" fillId="11" borderId="0" applyNumberFormat="0" applyFont="0"/>
    <xf numFmtId="0" fontId="2" fillId="11" borderId="0"/>
    <xf numFmtId="43" fontId="2" fillId="0" borderId="0" applyFont="0" applyFill="0" applyBorder="0" applyAlignment="0" applyProtection="0"/>
    <xf numFmtId="0" fontId="22" fillId="0" borderId="0"/>
    <xf numFmtId="44" fontId="7" fillId="0" borderId="0" applyFont="0" applyFill="0" applyBorder="0" applyAlignment="0" applyProtection="0"/>
    <xf numFmtId="43" fontId="7" fillId="0" borderId="0" applyFont="0" applyFill="0" applyBorder="0" applyAlignment="0" applyProtection="0"/>
  </cellStyleXfs>
  <cellXfs count="758">
    <xf numFmtId="0" fontId="0" fillId="0" borderId="0" xfId="0"/>
    <xf numFmtId="0" fontId="0" fillId="7" borderId="0" xfId="0" applyFill="1"/>
    <xf numFmtId="0" fontId="11" fillId="2" borderId="0" xfId="2" applyFont="1" applyFill="1" applyAlignment="1">
      <alignment horizontal="right" wrapText="1" indent="1"/>
    </xf>
    <xf numFmtId="0" fontId="13" fillId="2" borderId="0" xfId="0" applyFont="1" applyFill="1"/>
    <xf numFmtId="0" fontId="14" fillId="2" borderId="0" xfId="10" applyFont="1">
      <alignment horizontal="right" vertical="center" wrapText="1" indent="1"/>
    </xf>
    <xf numFmtId="0" fontId="13" fillId="0" borderId="0" xfId="0" applyFont="1"/>
    <xf numFmtId="0" fontId="16" fillId="2" borderId="0" xfId="2" applyFont="1" applyFill="1" applyAlignment="1">
      <alignment horizontal="right" wrapText="1" indent="1"/>
    </xf>
    <xf numFmtId="0" fontId="16" fillId="2" borderId="0" xfId="10" applyFont="1">
      <alignment horizontal="right" vertical="center" wrapText="1" indent="1"/>
    </xf>
    <xf numFmtId="0" fontId="13" fillId="2" borderId="0" xfId="2" applyFont="1" applyFill="1" applyAlignment="1">
      <alignment horizontal="right" wrapText="1" indent="1"/>
    </xf>
    <xf numFmtId="0" fontId="13" fillId="2" borderId="0" xfId="0" applyFont="1" applyFill="1" applyAlignment="1">
      <alignment vertical="center" wrapText="1"/>
    </xf>
    <xf numFmtId="0" fontId="12" fillId="13" borderId="0" xfId="0" applyFont="1" applyFill="1"/>
    <xf numFmtId="0" fontId="12" fillId="20" borderId="0" xfId="0" applyFont="1" applyFill="1"/>
    <xf numFmtId="0" fontId="17" fillId="0" borderId="0" xfId="0" applyFont="1" applyAlignment="1">
      <alignment vertical="center"/>
    </xf>
    <xf numFmtId="0" fontId="6" fillId="0" borderId="0" xfId="0" applyFont="1" applyAlignment="1">
      <alignment vertical="center"/>
    </xf>
    <xf numFmtId="0" fontId="18" fillId="2" borderId="0" xfId="2" applyFont="1" applyFill="1" applyAlignment="1">
      <alignment horizontal="right" wrapText="1" indent="1"/>
    </xf>
    <xf numFmtId="0" fontId="19" fillId="2" borderId="0" xfId="2" applyFont="1" applyFill="1" applyAlignment="1">
      <alignment horizontal="right" wrapText="1" indent="1"/>
    </xf>
    <xf numFmtId="0" fontId="20" fillId="2" borderId="0" xfId="10" applyFont="1">
      <alignment horizontal="right" vertical="center" wrapText="1" indent="1"/>
    </xf>
    <xf numFmtId="0" fontId="21" fillId="2" borderId="0" xfId="2" applyFont="1" applyFill="1" applyAlignment="1">
      <alignment horizontal="right" wrapText="1" indent="1"/>
    </xf>
    <xf numFmtId="0" fontId="21" fillId="2" borderId="0" xfId="10" applyFont="1">
      <alignment horizontal="right" vertical="center" wrapText="1" indent="1"/>
    </xf>
    <xf numFmtId="0" fontId="13" fillId="18" borderId="0" xfId="0" applyFont="1" applyFill="1" applyAlignment="1">
      <alignment vertical="center" wrapText="1"/>
    </xf>
    <xf numFmtId="0" fontId="23" fillId="2" borderId="0" xfId="0" applyFont="1" applyFill="1" applyAlignment="1">
      <alignment vertical="center"/>
    </xf>
    <xf numFmtId="0" fontId="24" fillId="0" borderId="0" xfId="0" applyFont="1" applyAlignment="1">
      <alignment horizontal="right" vertical="center" readingOrder="1"/>
    </xf>
    <xf numFmtId="0" fontId="26" fillId="2" borderId="0" xfId="2" applyFont="1" applyFill="1" applyAlignment="1">
      <alignment horizontal="right" wrapText="1" indent="1"/>
    </xf>
    <xf numFmtId="0" fontId="27" fillId="20" borderId="0" xfId="0" applyFont="1" applyFill="1"/>
    <xf numFmtId="0" fontId="28" fillId="2" borderId="0" xfId="0" applyFont="1" applyFill="1"/>
    <xf numFmtId="0" fontId="29" fillId="2" borderId="0" xfId="0" applyFont="1" applyFill="1"/>
    <xf numFmtId="0" fontId="30" fillId="2" borderId="0" xfId="2" applyFont="1" applyFill="1" applyAlignment="1">
      <alignment horizontal="right" wrapText="1" indent="1"/>
    </xf>
    <xf numFmtId="0" fontId="31" fillId="2" borderId="0" xfId="10" applyFont="1">
      <alignment horizontal="right" vertical="center" wrapText="1" indent="1"/>
    </xf>
    <xf numFmtId="0" fontId="33" fillId="0" borderId="0" xfId="2" applyFont="1" applyAlignment="1">
      <alignment horizontal="right" wrapText="1" indent="1"/>
    </xf>
    <xf numFmtId="0" fontId="34" fillId="2" borderId="0" xfId="0" applyFont="1" applyFill="1" applyAlignment="1">
      <alignment vertical="center" wrapText="1"/>
    </xf>
    <xf numFmtId="0" fontId="29" fillId="2" borderId="0" xfId="0" applyFont="1" applyFill="1" applyAlignment="1">
      <alignment vertical="center" wrapText="1"/>
    </xf>
    <xf numFmtId="0" fontId="33" fillId="2" borderId="0" xfId="10" applyFont="1">
      <alignment horizontal="right" vertical="center" wrapText="1" indent="1"/>
    </xf>
    <xf numFmtId="0" fontId="36" fillId="28" borderId="15" xfId="0" applyFont="1" applyFill="1" applyBorder="1" applyAlignment="1">
      <alignment horizontal="center" vertical="center"/>
    </xf>
    <xf numFmtId="0" fontId="28" fillId="2" borderId="0" xfId="0" applyFont="1" applyFill="1" applyAlignment="1">
      <alignment vertical="center" wrapText="1"/>
    </xf>
    <xf numFmtId="0" fontId="30" fillId="0" borderId="0" xfId="0" applyFont="1" applyAlignment="1">
      <alignment horizontal="right" vertical="center" readingOrder="1"/>
    </xf>
    <xf numFmtId="0" fontId="29" fillId="0" borderId="8" xfId="0" applyFont="1" applyBorder="1" applyAlignment="1">
      <alignment horizontal="left" vertical="center" wrapText="1"/>
    </xf>
    <xf numFmtId="0" fontId="29" fillId="0" borderId="8" xfId="0" applyFont="1" applyBorder="1" applyAlignment="1">
      <alignment vertical="center" wrapText="1"/>
    </xf>
    <xf numFmtId="0" fontId="29" fillId="2" borderId="8" xfId="0" applyFont="1" applyFill="1" applyBorder="1" applyAlignment="1">
      <alignment vertical="center" wrapText="1"/>
    </xf>
    <xf numFmtId="0" fontId="28" fillId="2" borderId="0" xfId="2" applyFont="1" applyFill="1" applyAlignment="1">
      <alignment horizontal="right" wrapText="1" indent="1"/>
    </xf>
    <xf numFmtId="0" fontId="29" fillId="2" borderId="0" xfId="0" applyFont="1" applyFill="1" applyAlignment="1">
      <alignment horizontal="center" vertical="center" wrapText="1"/>
    </xf>
    <xf numFmtId="0" fontId="29" fillId="2" borderId="12" xfId="0" applyFont="1" applyFill="1" applyBorder="1" applyAlignment="1">
      <alignment horizontal="left" vertical="center" wrapText="1"/>
    </xf>
    <xf numFmtId="0" fontId="33" fillId="2" borderId="0" xfId="2" applyFont="1" applyFill="1" applyAlignment="1">
      <alignment horizontal="right" wrapText="1" indent="1"/>
    </xf>
    <xf numFmtId="0" fontId="39" fillId="0" borderId="0" xfId="0" applyFont="1" applyAlignment="1">
      <alignment vertical="center"/>
    </xf>
    <xf numFmtId="0" fontId="33" fillId="0" borderId="0" xfId="10" applyFont="1" applyFill="1">
      <alignment horizontal="right" vertical="center" wrapText="1" indent="1"/>
    </xf>
    <xf numFmtId="0" fontId="40" fillId="26" borderId="8" xfId="0" applyFont="1" applyFill="1" applyBorder="1"/>
    <xf numFmtId="0" fontId="29" fillId="2" borderId="13" xfId="0" applyFont="1" applyFill="1" applyBorder="1" applyAlignment="1">
      <alignment horizontal="left" vertical="center"/>
    </xf>
    <xf numFmtId="0" fontId="29" fillId="2" borderId="14" xfId="0" applyFont="1" applyFill="1" applyBorder="1" applyAlignment="1">
      <alignment horizontal="left" vertical="center" wrapText="1"/>
    </xf>
    <xf numFmtId="0" fontId="29" fillId="2" borderId="11" xfId="0" applyFont="1" applyFill="1" applyBorder="1" applyAlignment="1">
      <alignment horizontal="left" vertical="center" wrapText="1"/>
    </xf>
    <xf numFmtId="0" fontId="29" fillId="0" borderId="15" xfId="0" applyFont="1" applyBorder="1" applyAlignment="1">
      <alignment vertical="center" wrapText="1"/>
    </xf>
    <xf numFmtId="0" fontId="29" fillId="2" borderId="15" xfId="0" applyFont="1" applyFill="1" applyBorder="1" applyAlignment="1">
      <alignment vertical="center" wrapText="1"/>
    </xf>
    <xf numFmtId="0" fontId="29" fillId="2" borderId="8" xfId="0" applyFont="1" applyFill="1" applyBorder="1" applyAlignment="1">
      <alignment vertical="center"/>
    </xf>
    <xf numFmtId="0" fontId="29" fillId="2" borderId="8" xfId="0" applyFont="1" applyFill="1" applyBorder="1"/>
    <xf numFmtId="0" fontId="42" fillId="0" borderId="0" xfId="4" applyFont="1"/>
    <xf numFmtId="0" fontId="23" fillId="0" borderId="0" xfId="4" applyFont="1" applyAlignment="1">
      <alignment horizontal="left" indent="1"/>
    </xf>
    <xf numFmtId="0" fontId="28" fillId="0" borderId="0" xfId="4" applyFont="1" applyAlignment="1">
      <alignment horizontal="right" vertical="center"/>
    </xf>
    <xf numFmtId="0" fontId="23" fillId="0" borderId="0" xfId="4" applyFont="1" applyAlignment="1">
      <alignment horizontal="left" vertical="center" indent="1"/>
    </xf>
    <xf numFmtId="0" fontId="23" fillId="0" borderId="0" xfId="4" applyFont="1"/>
    <xf numFmtId="0" fontId="45" fillId="2" borderId="0" xfId="10" applyFont="1">
      <alignment horizontal="right" vertical="center" wrapText="1" indent="1"/>
    </xf>
    <xf numFmtId="0" fontId="23" fillId="19" borderId="0" xfId="4" applyFont="1" applyFill="1"/>
    <xf numFmtId="0" fontId="23" fillId="21" borderId="0" xfId="4" applyFont="1" applyFill="1" applyAlignment="1">
      <alignment vertical="center"/>
    </xf>
    <xf numFmtId="0" fontId="44" fillId="22" borderId="0" xfId="0" applyFont="1" applyFill="1" applyAlignment="1">
      <alignment vertical="center"/>
    </xf>
    <xf numFmtId="0" fontId="44" fillId="23" borderId="0" xfId="0" applyFont="1" applyFill="1" applyAlignment="1">
      <alignment vertical="center" wrapText="1"/>
    </xf>
    <xf numFmtId="0" fontId="44" fillId="23" borderId="0" xfId="0" applyFont="1" applyFill="1" applyAlignment="1">
      <alignment horizontal="center" vertical="center" wrapText="1"/>
    </xf>
    <xf numFmtId="0" fontId="29" fillId="25" borderId="0" xfId="0" applyFont="1" applyFill="1" applyAlignment="1">
      <alignment horizontal="center" vertical="center" wrapText="1"/>
    </xf>
    <xf numFmtId="0" fontId="44" fillId="22" borderId="0" xfId="0" applyFont="1" applyFill="1" applyAlignment="1">
      <alignment horizontal="center" vertical="center"/>
    </xf>
    <xf numFmtId="0" fontId="23" fillId="2" borderId="0" xfId="4" applyFont="1" applyFill="1" applyAlignment="1">
      <alignment vertical="center" wrapText="1"/>
    </xf>
    <xf numFmtId="0" fontId="23" fillId="2" borderId="0" xfId="4" applyFont="1" applyFill="1" applyAlignment="1">
      <alignment vertical="center"/>
    </xf>
    <xf numFmtId="0" fontId="23" fillId="6" borderId="0" xfId="4" applyFont="1" applyFill="1" applyAlignment="1">
      <alignment vertical="center"/>
    </xf>
    <xf numFmtId="0" fontId="23" fillId="0" borderId="0" xfId="4" applyFont="1" applyAlignment="1">
      <alignment vertical="center"/>
    </xf>
    <xf numFmtId="0" fontId="23" fillId="16" borderId="0" xfId="4" applyFont="1" applyFill="1" applyAlignment="1">
      <alignment vertical="center"/>
    </xf>
    <xf numFmtId="0" fontId="44" fillId="17" borderId="0" xfId="0" applyFont="1" applyFill="1" applyAlignment="1">
      <alignment vertical="center"/>
    </xf>
    <xf numFmtId="0" fontId="30" fillId="17" borderId="0" xfId="0" applyFont="1" applyFill="1" applyAlignment="1">
      <alignment vertical="center" wrapText="1"/>
    </xf>
    <xf numFmtId="0" fontId="30" fillId="17" borderId="0" xfId="0" applyFont="1" applyFill="1" applyAlignment="1">
      <alignment horizontal="right" vertical="center" wrapText="1"/>
    </xf>
    <xf numFmtId="0" fontId="28" fillId="17" borderId="0" xfId="0" applyFont="1" applyFill="1" applyAlignment="1">
      <alignment horizontal="right" vertical="center" wrapText="1"/>
    </xf>
    <xf numFmtId="0" fontId="30" fillId="17" borderId="0" xfId="0" applyFont="1" applyFill="1" applyAlignment="1">
      <alignment vertical="center"/>
    </xf>
    <xf numFmtId="0" fontId="23" fillId="2" borderId="0" xfId="2" applyFont="1" applyFill="1" applyAlignment="1">
      <alignment horizontal="right" wrapText="1" indent="1"/>
    </xf>
    <xf numFmtId="0" fontId="46" fillId="14" borderId="3" xfId="0" applyFont="1" applyFill="1" applyBorder="1" applyAlignment="1">
      <alignment vertical="center"/>
    </xf>
    <xf numFmtId="0" fontId="46" fillId="14" borderId="3" xfId="0" applyFont="1" applyFill="1" applyBorder="1" applyAlignment="1">
      <alignment horizontal="right" vertical="center"/>
    </xf>
    <xf numFmtId="0" fontId="23" fillId="2" borderId="0" xfId="10" applyFont="1">
      <alignment horizontal="right" vertical="center" wrapText="1" indent="1"/>
    </xf>
    <xf numFmtId="0" fontId="28" fillId="14" borderId="1" xfId="0" applyFont="1" applyFill="1" applyBorder="1" applyAlignment="1">
      <alignment vertical="center"/>
    </xf>
    <xf numFmtId="0" fontId="28" fillId="14" borderId="1" xfId="0" applyFont="1" applyFill="1" applyBorder="1" applyAlignment="1">
      <alignment vertical="center" wrapText="1"/>
    </xf>
    <xf numFmtId="0" fontId="28" fillId="0" borderId="1" xfId="0" applyFont="1" applyBorder="1" applyAlignment="1">
      <alignment horizontal="right" vertical="center"/>
    </xf>
    <xf numFmtId="166" fontId="28" fillId="24" borderId="19" xfId="0" applyNumberFormat="1" applyFont="1" applyFill="1" applyBorder="1" applyAlignment="1">
      <alignment horizontal="right" vertical="center" wrapText="1"/>
    </xf>
    <xf numFmtId="166" fontId="28" fillId="24" borderId="20" xfId="0" applyNumberFormat="1" applyFont="1" applyFill="1" applyBorder="1" applyAlignment="1">
      <alignment horizontal="right" vertical="center" wrapText="1"/>
    </xf>
    <xf numFmtId="0" fontId="28" fillId="14" borderId="2" xfId="0" applyFont="1" applyFill="1" applyBorder="1" applyAlignment="1">
      <alignment vertical="center"/>
    </xf>
    <xf numFmtId="0" fontId="28" fillId="14" borderId="2" xfId="0" applyFont="1" applyFill="1" applyBorder="1" applyAlignment="1">
      <alignment vertical="center" wrapText="1"/>
    </xf>
    <xf numFmtId="167" fontId="28" fillId="0" borderId="2" xfId="0" applyNumberFormat="1" applyFont="1" applyBorder="1" applyAlignment="1">
      <alignment horizontal="right" vertical="center" wrapText="1"/>
    </xf>
    <xf numFmtId="0" fontId="47" fillId="17" borderId="0" xfId="0" applyFont="1" applyFill="1" applyAlignment="1">
      <alignment vertical="center"/>
    </xf>
    <xf numFmtId="0" fontId="47" fillId="17" borderId="0" xfId="0" applyFont="1" applyFill="1" applyAlignment="1">
      <alignment horizontal="right" vertical="center"/>
    </xf>
    <xf numFmtId="0" fontId="28" fillId="17" borderId="0" xfId="0" applyFont="1" applyFill="1" applyAlignment="1">
      <alignment horizontal="right" vertical="center"/>
    </xf>
    <xf numFmtId="0" fontId="28" fillId="12" borderId="0" xfId="4" applyFont="1" applyFill="1" applyAlignment="1">
      <alignment horizontal="right" vertical="center"/>
    </xf>
    <xf numFmtId="0" fontId="28" fillId="17" borderId="0" xfId="0" applyFont="1" applyFill="1" applyAlignment="1">
      <alignment vertical="center"/>
    </xf>
    <xf numFmtId="0" fontId="47" fillId="14" borderId="3" xfId="0" applyFont="1" applyFill="1" applyBorder="1" applyAlignment="1">
      <alignment vertical="center"/>
    </xf>
    <xf numFmtId="0" fontId="47" fillId="14" borderId="3" xfId="0" applyFont="1" applyFill="1" applyBorder="1" applyAlignment="1">
      <alignment vertical="center" wrapText="1"/>
    </xf>
    <xf numFmtId="167" fontId="47" fillId="0" borderId="3" xfId="0" applyNumberFormat="1" applyFont="1" applyBorder="1" applyAlignment="1">
      <alignment horizontal="right" vertical="center" wrapText="1"/>
    </xf>
    <xf numFmtId="167" fontId="28" fillId="0" borderId="1" xfId="0" applyNumberFormat="1" applyFont="1" applyBorder="1" applyAlignment="1">
      <alignment horizontal="right" vertical="center" wrapText="1"/>
    </xf>
    <xf numFmtId="166" fontId="28" fillId="24" borderId="0" xfId="0" applyNumberFormat="1" applyFont="1" applyFill="1" applyAlignment="1">
      <alignment horizontal="right" vertical="center" wrapText="1"/>
    </xf>
    <xf numFmtId="0" fontId="44" fillId="17" borderId="0" xfId="0" applyFont="1" applyFill="1" applyAlignment="1">
      <alignment horizontal="right" vertical="center"/>
    </xf>
    <xf numFmtId="0" fontId="32" fillId="17" borderId="0" xfId="0" applyFont="1" applyFill="1" applyAlignment="1">
      <alignment horizontal="right" vertical="center"/>
    </xf>
    <xf numFmtId="0" fontId="28" fillId="16" borderId="0" xfId="4" applyFont="1" applyFill="1" applyAlignment="1">
      <alignment horizontal="right" vertical="center"/>
    </xf>
    <xf numFmtId="0" fontId="49" fillId="0" borderId="19" xfId="0" applyFont="1" applyBorder="1" applyAlignment="1">
      <alignment vertical="center"/>
    </xf>
    <xf numFmtId="0" fontId="23" fillId="0" borderId="0" xfId="0" applyFont="1" applyAlignment="1">
      <alignment horizontal="left" wrapText="1" indent="1"/>
    </xf>
    <xf numFmtId="0" fontId="28" fillId="14" borderId="3" xfId="0" applyFont="1" applyFill="1" applyBorder="1" applyAlignment="1">
      <alignment vertical="center"/>
    </xf>
    <xf numFmtId="0" fontId="23" fillId="12" borderId="0" xfId="4" applyFont="1" applyFill="1" applyAlignment="1">
      <alignment vertical="center"/>
    </xf>
    <xf numFmtId="166" fontId="28" fillId="17" borderId="1" xfId="0" applyNumberFormat="1" applyFont="1" applyFill="1" applyBorder="1" applyAlignment="1">
      <alignment vertical="center" wrapText="1"/>
    </xf>
    <xf numFmtId="166" fontId="28" fillId="25" borderId="19" xfId="0" applyNumberFormat="1" applyFont="1" applyFill="1" applyBorder="1" applyAlignment="1">
      <alignment horizontal="right" vertical="center" wrapText="1"/>
    </xf>
    <xf numFmtId="0" fontId="50" fillId="14" borderId="1" xfId="0" applyFont="1" applyFill="1" applyBorder="1" applyAlignment="1">
      <alignment vertical="center" wrapText="1"/>
    </xf>
    <xf numFmtId="168" fontId="28" fillId="14" borderId="1" xfId="0" applyNumberFormat="1" applyFont="1" applyFill="1" applyBorder="1" applyAlignment="1">
      <alignment horizontal="right" vertical="center"/>
    </xf>
    <xf numFmtId="0" fontId="28" fillId="0" borderId="0" xfId="2" applyFont="1" applyAlignment="1">
      <alignment horizontal="right" wrapText="1" indent="1"/>
    </xf>
    <xf numFmtId="0" fontId="28" fillId="14" borderId="1" xfId="0" applyFont="1" applyFill="1" applyBorder="1" applyAlignment="1">
      <alignment horizontal="right" vertical="center"/>
    </xf>
    <xf numFmtId="0" fontId="23" fillId="0" borderId="0" xfId="4" applyFont="1" applyAlignment="1">
      <alignment vertical="center" wrapText="1"/>
    </xf>
    <xf numFmtId="0" fontId="52" fillId="0" borderId="0" xfId="4" applyFont="1" applyAlignment="1">
      <alignment vertical="center" textRotation="90"/>
    </xf>
    <xf numFmtId="0" fontId="23" fillId="0" borderId="0" xfId="4" applyFont="1" applyAlignment="1">
      <alignment horizontal="right" vertical="center" wrapText="1"/>
    </xf>
    <xf numFmtId="0" fontId="23" fillId="0" borderId="0" xfId="4" applyFont="1" applyAlignment="1">
      <alignment horizontal="right" vertical="center"/>
    </xf>
    <xf numFmtId="3" fontId="28" fillId="0" borderId="0" xfId="4" applyNumberFormat="1" applyFont="1" applyAlignment="1">
      <alignment horizontal="right" vertical="center"/>
    </xf>
    <xf numFmtId="0" fontId="28" fillId="0" borderId="0" xfId="4" applyFont="1" applyAlignment="1">
      <alignment vertical="center" wrapText="1"/>
    </xf>
    <xf numFmtId="0" fontId="28" fillId="0" borderId="0" xfId="4" applyFont="1" applyAlignment="1">
      <alignment horizontal="right" vertical="center" wrapText="1"/>
    </xf>
    <xf numFmtId="3" fontId="28" fillId="0" borderId="0" xfId="4" applyNumberFormat="1" applyFont="1" applyAlignment="1">
      <alignment horizontal="right" vertical="center" wrapText="1"/>
    </xf>
    <xf numFmtId="4" fontId="23" fillId="0" borderId="0" xfId="4" applyNumberFormat="1" applyFont="1" applyAlignment="1">
      <alignment horizontal="right" vertical="center"/>
    </xf>
    <xf numFmtId="1" fontId="28" fillId="0" borderId="0" xfId="4" applyNumberFormat="1" applyFont="1" applyAlignment="1">
      <alignment horizontal="right" vertical="center" wrapText="1"/>
    </xf>
    <xf numFmtId="2" fontId="28" fillId="0" borderId="0" xfId="4" applyNumberFormat="1" applyFont="1" applyAlignment="1">
      <alignment horizontal="right" vertical="center" wrapText="1"/>
    </xf>
    <xf numFmtId="0" fontId="23" fillId="0" borderId="0" xfId="4" applyFont="1" applyAlignment="1">
      <alignment horizontal="left" vertical="center" wrapText="1"/>
    </xf>
    <xf numFmtId="0" fontId="23" fillId="0" borderId="0" xfId="4" applyFont="1" applyAlignment="1">
      <alignment horizontal="right"/>
    </xf>
    <xf numFmtId="0" fontId="23" fillId="0" borderId="0" xfId="4" applyFont="1" applyAlignment="1">
      <alignment horizontal="left" wrapText="1" indent="1"/>
    </xf>
    <xf numFmtId="0" fontId="41" fillId="2" borderId="0" xfId="2" applyFont="1" applyFill="1" applyAlignment="1">
      <alignment horizontal="right" wrapText="1" indent="1"/>
    </xf>
    <xf numFmtId="0" fontId="42" fillId="19" borderId="4" xfId="4" applyFont="1" applyFill="1" applyBorder="1"/>
    <xf numFmtId="0" fontId="23" fillId="21" borderId="0" xfId="4" applyFont="1" applyFill="1" applyAlignment="1">
      <alignment horizontal="left" indent="1"/>
    </xf>
    <xf numFmtId="0" fontId="43" fillId="21" borderId="0" xfId="4" applyFont="1" applyFill="1" applyAlignment="1">
      <alignment vertical="center"/>
    </xf>
    <xf numFmtId="0" fontId="34" fillId="21" borderId="0" xfId="4" applyFont="1" applyFill="1" applyAlignment="1">
      <alignment horizontal="left" vertical="center" wrapText="1"/>
    </xf>
    <xf numFmtId="0" fontId="53" fillId="21" borderId="0" xfId="4" applyFont="1" applyFill="1" applyAlignment="1">
      <alignment horizontal="left" vertical="center" indent="1"/>
    </xf>
    <xf numFmtId="0" fontId="23" fillId="21" borderId="0" xfId="4" applyFont="1" applyFill="1" applyAlignment="1">
      <alignment horizontal="left" vertical="center" indent="1"/>
    </xf>
    <xf numFmtId="0" fontId="23" fillId="6" borderId="0" xfId="4" applyFont="1" applyFill="1" applyAlignment="1">
      <alignment horizontal="left" vertical="center" indent="1"/>
    </xf>
    <xf numFmtId="0" fontId="23" fillId="6" borderId="0" xfId="4" applyFont="1" applyFill="1" applyAlignment="1">
      <alignment horizontal="left" indent="1"/>
    </xf>
    <xf numFmtId="0" fontId="23" fillId="2" borderId="0" xfId="4" applyFont="1" applyFill="1"/>
    <xf numFmtId="0" fontId="23" fillId="19" borderId="5" xfId="4" applyFont="1" applyFill="1" applyBorder="1"/>
    <xf numFmtId="0" fontId="44" fillId="22" borderId="0" xfId="0" applyFont="1" applyFill="1" applyAlignment="1">
      <alignment vertical="top"/>
    </xf>
    <xf numFmtId="0" fontId="46" fillId="14" borderId="0" xfId="0" applyFont="1" applyFill="1" applyAlignment="1">
      <alignment vertical="center"/>
    </xf>
    <xf numFmtId="0" fontId="30" fillId="14" borderId="0" xfId="0" applyFont="1" applyFill="1" applyAlignment="1">
      <alignment vertical="center" wrapText="1"/>
    </xf>
    <xf numFmtId="0" fontId="28" fillId="14" borderId="0" xfId="0" applyFont="1" applyFill="1" applyAlignment="1">
      <alignment horizontal="right" vertical="center" wrapText="1"/>
    </xf>
    <xf numFmtId="0" fontId="30" fillId="14" borderId="0" xfId="0" applyFont="1" applyFill="1" applyAlignment="1">
      <alignment vertical="center"/>
    </xf>
    <xf numFmtId="10" fontId="28" fillId="0" borderId="1" xfId="0" applyNumberFormat="1" applyFont="1" applyBorder="1" applyAlignment="1">
      <alignment vertical="center"/>
    </xf>
    <xf numFmtId="167" fontId="28" fillId="30" borderId="1" xfId="0" applyNumberFormat="1" applyFont="1" applyFill="1" applyBorder="1" applyAlignment="1">
      <alignment horizontal="right" vertical="center" wrapText="1"/>
    </xf>
    <xf numFmtId="0" fontId="28" fillId="0" borderId="0" xfId="0" applyFont="1" applyAlignment="1">
      <alignment vertical="center"/>
    </xf>
    <xf numFmtId="10" fontId="28" fillId="14" borderId="1" xfId="0" applyNumberFormat="1" applyFont="1" applyFill="1" applyBorder="1" applyAlignment="1">
      <alignment vertical="center"/>
    </xf>
    <xf numFmtId="0" fontId="28" fillId="30" borderId="0" xfId="0" applyFont="1" applyFill="1" applyAlignment="1">
      <alignment horizontal="right" vertical="center" wrapText="1"/>
    </xf>
    <xf numFmtId="0" fontId="28" fillId="0" borderId="1" xfId="0" applyFont="1" applyBorder="1" applyAlignment="1">
      <alignment vertical="center" wrapText="1"/>
    </xf>
    <xf numFmtId="0" fontId="48" fillId="14" borderId="1" xfId="0" applyFont="1" applyFill="1" applyBorder="1" applyAlignment="1">
      <alignment vertical="center" wrapText="1"/>
    </xf>
    <xf numFmtId="0" fontId="28" fillId="2" borderId="1" xfId="0" applyFont="1" applyFill="1" applyBorder="1" applyAlignment="1">
      <alignment vertical="center"/>
    </xf>
    <xf numFmtId="166" fontId="28" fillId="2" borderId="0" xfId="0" applyNumberFormat="1" applyFont="1" applyFill="1" applyAlignment="1">
      <alignment horizontal="right" vertical="center" wrapText="1"/>
    </xf>
    <xf numFmtId="9" fontId="28" fillId="0" borderId="1" xfId="0" applyNumberFormat="1" applyFont="1" applyBorder="1" applyAlignment="1">
      <alignment vertical="center"/>
    </xf>
    <xf numFmtId="9" fontId="28" fillId="2" borderId="1" xfId="0" applyNumberFormat="1" applyFont="1" applyFill="1" applyBorder="1" applyAlignment="1">
      <alignment vertical="center"/>
    </xf>
    <xf numFmtId="10" fontId="28" fillId="2" borderId="1" xfId="0" applyNumberFormat="1" applyFont="1" applyFill="1" applyBorder="1" applyAlignment="1">
      <alignment vertical="center"/>
    </xf>
    <xf numFmtId="0" fontId="28" fillId="33" borderId="1" xfId="0" applyFont="1" applyFill="1" applyBorder="1" applyAlignment="1">
      <alignment horizontal="right" vertical="center"/>
    </xf>
    <xf numFmtId="0" fontId="28" fillId="33" borderId="17" xfId="0" applyFont="1" applyFill="1" applyBorder="1" applyAlignment="1">
      <alignment horizontal="right" vertical="center"/>
    </xf>
    <xf numFmtId="0" fontId="28" fillId="33" borderId="19" xfId="0" applyFont="1" applyFill="1" applyBorder="1" applyAlignment="1">
      <alignment horizontal="right" vertical="center"/>
    </xf>
    <xf numFmtId="0" fontId="28" fillId="33" borderId="0" xfId="0" applyFont="1" applyFill="1" applyAlignment="1">
      <alignment horizontal="right" vertical="center"/>
    </xf>
    <xf numFmtId="10" fontId="28" fillId="14" borderId="0" xfId="0" applyNumberFormat="1" applyFont="1" applyFill="1" applyAlignment="1">
      <alignment vertical="center"/>
    </xf>
    <xf numFmtId="9" fontId="28" fillId="14" borderId="1" xfId="0" applyNumberFormat="1" applyFont="1" applyFill="1" applyBorder="1" applyAlignment="1">
      <alignment vertical="center"/>
    </xf>
    <xf numFmtId="166" fontId="28" fillId="2" borderId="1" xfId="0" applyNumberFormat="1" applyFont="1" applyFill="1" applyBorder="1" applyAlignment="1">
      <alignment vertical="center"/>
    </xf>
    <xf numFmtId="0" fontId="50" fillId="14" borderId="0" xfId="0" applyFont="1" applyFill="1" applyAlignment="1">
      <alignment vertical="center"/>
    </xf>
    <xf numFmtId="0" fontId="28" fillId="33" borderId="20" xfId="0" applyFont="1" applyFill="1" applyBorder="1" applyAlignment="1">
      <alignment horizontal="right" vertical="center"/>
    </xf>
    <xf numFmtId="0" fontId="47" fillId="17" borderId="1" xfId="0" applyFont="1" applyFill="1" applyBorder="1" applyAlignment="1">
      <alignment vertical="center"/>
    </xf>
    <xf numFmtId="0" fontId="23" fillId="12" borderId="0" xfId="4" applyFont="1" applyFill="1" applyAlignment="1">
      <alignment horizontal="right" vertical="center"/>
    </xf>
    <xf numFmtId="0" fontId="28" fillId="17" borderId="1" xfId="0" applyFont="1" applyFill="1" applyBorder="1" applyAlignment="1">
      <alignment vertical="center"/>
    </xf>
    <xf numFmtId="0" fontId="47" fillId="14" borderId="1" xfId="0" applyFont="1" applyFill="1" applyBorder="1" applyAlignment="1">
      <alignment vertical="center"/>
    </xf>
    <xf numFmtId="0" fontId="23" fillId="2" borderId="0" xfId="4" applyFont="1" applyFill="1" applyAlignment="1">
      <alignment horizontal="right" vertical="center"/>
    </xf>
    <xf numFmtId="9" fontId="28" fillId="0" borderId="1" xfId="0" applyNumberFormat="1" applyFont="1" applyBorder="1" applyAlignment="1">
      <alignment vertical="center" wrapText="1"/>
    </xf>
    <xf numFmtId="167" fontId="28" fillId="2" borderId="1" xfId="0" applyNumberFormat="1" applyFont="1" applyFill="1" applyBorder="1" applyAlignment="1">
      <alignment vertical="center" wrapText="1"/>
    </xf>
    <xf numFmtId="10" fontId="28" fillId="0" borderId="1" xfId="0" applyNumberFormat="1" applyFont="1" applyBorder="1" applyAlignment="1">
      <alignment vertical="center" wrapText="1"/>
    </xf>
    <xf numFmtId="167" fontId="28" fillId="0" borderId="1" xfId="0" applyNumberFormat="1" applyFont="1" applyBorder="1" applyAlignment="1">
      <alignment vertical="center" wrapText="1"/>
    </xf>
    <xf numFmtId="167" fontId="28" fillId="2" borderId="1" xfId="0" applyNumberFormat="1" applyFont="1" applyFill="1" applyBorder="1" applyAlignment="1">
      <alignment horizontal="right" vertical="center" wrapText="1"/>
    </xf>
    <xf numFmtId="9" fontId="28" fillId="0" borderId="1" xfId="0" applyNumberFormat="1" applyFont="1" applyBorder="1" applyAlignment="1">
      <alignment horizontal="right" vertical="center" wrapText="1"/>
    </xf>
    <xf numFmtId="0" fontId="46" fillId="14" borderId="1" xfId="0" applyFont="1" applyFill="1" applyBorder="1" applyAlignment="1">
      <alignment vertical="center" wrapText="1"/>
    </xf>
    <xf numFmtId="167" fontId="28" fillId="24" borderId="1" xfId="0" applyNumberFormat="1" applyFont="1" applyFill="1" applyBorder="1" applyAlignment="1">
      <alignment horizontal="right" vertical="center" wrapText="1"/>
    </xf>
    <xf numFmtId="9" fontId="28" fillId="2" borderId="1" xfId="0" applyNumberFormat="1" applyFont="1" applyFill="1" applyBorder="1" applyAlignment="1">
      <alignment vertical="center" wrapText="1"/>
    </xf>
    <xf numFmtId="0" fontId="46" fillId="14" borderId="1" xfId="0" applyFont="1" applyFill="1" applyBorder="1" applyAlignment="1">
      <alignment vertical="center"/>
    </xf>
    <xf numFmtId="0" fontId="56" fillId="16" borderId="0" xfId="4" applyFont="1" applyFill="1" applyAlignment="1">
      <alignment vertical="center"/>
    </xf>
    <xf numFmtId="0" fontId="51" fillId="17" borderId="1" xfId="0" applyFont="1" applyFill="1" applyBorder="1" applyAlignment="1">
      <alignment vertical="center"/>
    </xf>
    <xf numFmtId="0" fontId="38" fillId="17" borderId="1" xfId="0" applyFont="1" applyFill="1" applyBorder="1" applyAlignment="1">
      <alignment vertical="center" wrapText="1"/>
    </xf>
    <xf numFmtId="9" fontId="38" fillId="12" borderId="1" xfId="0" applyNumberFormat="1" applyFont="1" applyFill="1" applyBorder="1" applyAlignment="1">
      <alignment vertical="center" wrapText="1"/>
    </xf>
    <xf numFmtId="166" fontId="38" fillId="12" borderId="0" xfId="0" applyNumberFormat="1" applyFont="1" applyFill="1" applyAlignment="1">
      <alignment horizontal="right" vertical="center" wrapText="1"/>
    </xf>
    <xf numFmtId="0" fontId="38" fillId="17" borderId="1" xfId="0" applyFont="1" applyFill="1" applyBorder="1" applyAlignment="1">
      <alignment vertical="center"/>
    </xf>
    <xf numFmtId="170" fontId="28" fillId="2" borderId="1" xfId="0" applyNumberFormat="1" applyFont="1" applyFill="1" applyBorder="1" applyAlignment="1">
      <alignment vertical="center" wrapText="1"/>
    </xf>
    <xf numFmtId="170" fontId="28" fillId="0" borderId="1" xfId="0" applyNumberFormat="1" applyFont="1" applyBorder="1" applyAlignment="1">
      <alignment vertical="center" wrapText="1"/>
    </xf>
    <xf numFmtId="166" fontId="28" fillId="25" borderId="0" xfId="0" applyNumberFormat="1" applyFont="1" applyFill="1" applyAlignment="1">
      <alignment horizontal="right" vertical="center" wrapText="1"/>
    </xf>
    <xf numFmtId="0" fontId="23" fillId="19" borderId="6" xfId="4" applyFont="1" applyFill="1" applyBorder="1"/>
    <xf numFmtId="0" fontId="57" fillId="0" borderId="0" xfId="4" applyFont="1" applyAlignment="1">
      <alignment vertical="center"/>
    </xf>
    <xf numFmtId="0" fontId="49" fillId="0" borderId="7" xfId="0" applyFont="1" applyBorder="1" applyAlignment="1">
      <alignment vertical="center"/>
    </xf>
    <xf numFmtId="0" fontId="49" fillId="0" borderId="0" xfId="0" applyFont="1" applyAlignment="1">
      <alignment vertical="center"/>
    </xf>
    <xf numFmtId="0" fontId="57" fillId="0" borderId="0" xfId="4" applyFont="1" applyAlignment="1">
      <alignment horizontal="right" vertical="center"/>
    </xf>
    <xf numFmtId="0" fontId="58" fillId="0" borderId="1" xfId="0" applyFont="1" applyBorder="1" applyAlignment="1">
      <alignment vertical="center"/>
    </xf>
    <xf numFmtId="166" fontId="28" fillId="0" borderId="1" xfId="0" applyNumberFormat="1" applyFont="1" applyBorder="1" applyAlignment="1">
      <alignment vertical="center" wrapText="1"/>
    </xf>
    <xf numFmtId="0" fontId="28" fillId="30" borderId="20" xfId="0" applyFont="1" applyFill="1" applyBorder="1" applyAlignment="1">
      <alignment horizontal="right" vertical="center" wrapText="1"/>
    </xf>
    <xf numFmtId="9" fontId="28" fillId="0" borderId="1" xfId="6" applyFont="1" applyFill="1" applyBorder="1" applyAlignment="1">
      <alignment vertical="center" wrapText="1"/>
    </xf>
    <xf numFmtId="9" fontId="28" fillId="0" borderId="1" xfId="6" applyFont="1" applyBorder="1" applyAlignment="1">
      <alignment vertical="center" wrapText="1"/>
    </xf>
    <xf numFmtId="166" fontId="28" fillId="0" borderId="0" xfId="6" applyNumberFormat="1" applyFont="1" applyAlignment="1">
      <alignment horizontal="right" vertical="center"/>
    </xf>
    <xf numFmtId="166" fontId="28" fillId="0" borderId="0" xfId="6" applyNumberFormat="1" applyFont="1" applyAlignment="1">
      <alignment horizontal="right" vertical="center" wrapText="1"/>
    </xf>
    <xf numFmtId="0" fontId="28" fillId="14" borderId="1" xfId="0" applyFont="1" applyFill="1" applyBorder="1" applyAlignment="1">
      <alignment horizontal="center" vertical="center" wrapText="1"/>
    </xf>
    <xf numFmtId="0" fontId="28" fillId="14" borderId="1" xfId="0" applyFont="1" applyFill="1" applyBorder="1" applyAlignment="1">
      <alignment horizontal="left" vertical="center" wrapText="1"/>
    </xf>
    <xf numFmtId="0" fontId="28" fillId="14" borderId="1" xfId="0" applyFont="1" applyFill="1" applyBorder="1" applyAlignment="1">
      <alignment horizontal="right" vertical="center" wrapText="1"/>
    </xf>
    <xf numFmtId="9" fontId="28" fillId="33" borderId="1" xfId="6" applyFont="1" applyFill="1" applyBorder="1" applyAlignment="1">
      <alignment horizontal="right" vertical="center" wrapText="1"/>
    </xf>
    <xf numFmtId="3" fontId="23" fillId="0" borderId="0" xfId="4" applyNumberFormat="1" applyFont="1" applyAlignment="1">
      <alignment horizontal="right" vertical="center"/>
    </xf>
    <xf numFmtId="3" fontId="23" fillId="0" borderId="0" xfId="4" applyNumberFormat="1" applyFont="1" applyAlignment="1">
      <alignment horizontal="right" vertical="center" wrapText="1"/>
    </xf>
    <xf numFmtId="4" fontId="23" fillId="0" borderId="0" xfId="4" applyNumberFormat="1" applyFont="1" applyAlignment="1">
      <alignment vertical="center"/>
    </xf>
    <xf numFmtId="1" fontId="23" fillId="0" borderId="0" xfId="4" applyNumberFormat="1" applyFont="1" applyAlignment="1">
      <alignment horizontal="right" vertical="center" wrapText="1"/>
    </xf>
    <xf numFmtId="2" fontId="23" fillId="0" borderId="0" xfId="4" applyNumberFormat="1" applyFont="1" applyAlignment="1">
      <alignment horizontal="right" vertical="center" wrapText="1"/>
    </xf>
    <xf numFmtId="0" fontId="59" fillId="14" borderId="1" xfId="0" applyFont="1" applyFill="1" applyBorder="1" applyAlignment="1">
      <alignment vertical="center" wrapText="1"/>
    </xf>
    <xf numFmtId="0" fontId="23" fillId="14" borderId="1" xfId="0" applyFont="1" applyFill="1" applyBorder="1" applyAlignment="1">
      <alignment vertical="center" wrapText="1"/>
    </xf>
    <xf numFmtId="0" fontId="28" fillId="14" borderId="1" xfId="0" applyFont="1" applyFill="1" applyBorder="1" applyAlignment="1">
      <alignment horizontal="center" vertical="center"/>
    </xf>
    <xf numFmtId="0" fontId="51" fillId="17" borderId="0" xfId="0" applyFont="1" applyFill="1" applyAlignment="1">
      <alignment vertical="center" wrapText="1"/>
    </xf>
    <xf numFmtId="0" fontId="61" fillId="17" borderId="0" xfId="0" applyFont="1" applyFill="1" applyAlignment="1">
      <alignment vertical="center" wrapText="1"/>
    </xf>
    <xf numFmtId="0" fontId="59" fillId="0" borderId="0" xfId="4" applyFont="1" applyAlignment="1">
      <alignment vertical="center" wrapText="1"/>
    </xf>
    <xf numFmtId="0" fontId="47" fillId="14" borderId="1" xfId="0" applyFont="1" applyFill="1" applyBorder="1" applyAlignment="1">
      <alignment vertical="center" wrapText="1"/>
    </xf>
    <xf numFmtId="3" fontId="47" fillId="14" borderId="1" xfId="0" applyNumberFormat="1" applyFont="1" applyFill="1" applyBorder="1" applyAlignment="1">
      <alignment vertical="center"/>
    </xf>
    <xf numFmtId="3" fontId="47" fillId="0" borderId="1" xfId="0" applyNumberFormat="1" applyFont="1" applyBorder="1" applyAlignment="1">
      <alignment vertical="center"/>
    </xf>
    <xf numFmtId="166" fontId="28" fillId="30" borderId="19" xfId="0" applyNumberFormat="1" applyFont="1" applyFill="1" applyBorder="1" applyAlignment="1">
      <alignment horizontal="right" vertical="center" wrapText="1"/>
    </xf>
    <xf numFmtId="3" fontId="28" fillId="14" borderId="1" xfId="0" applyNumberFormat="1" applyFont="1" applyFill="1" applyBorder="1" applyAlignment="1">
      <alignment vertical="center"/>
    </xf>
    <xf numFmtId="3" fontId="28" fillId="0" borderId="1" xfId="0" applyNumberFormat="1" applyFont="1" applyBorder="1" applyAlignment="1">
      <alignment vertical="center"/>
    </xf>
    <xf numFmtId="166" fontId="28" fillId="30" borderId="20" xfId="0" applyNumberFormat="1" applyFont="1" applyFill="1" applyBorder="1" applyAlignment="1">
      <alignment horizontal="right" vertical="center" wrapText="1"/>
    </xf>
    <xf numFmtId="0" fontId="28" fillId="0" borderId="1" xfId="0" applyFont="1" applyBorder="1" applyAlignment="1">
      <alignment vertical="center"/>
    </xf>
    <xf numFmtId="0" fontId="48" fillId="14" borderId="1" xfId="0" applyFont="1" applyFill="1" applyBorder="1" applyAlignment="1">
      <alignment vertical="center"/>
    </xf>
    <xf numFmtId="3" fontId="47" fillId="2" borderId="1" xfId="0" applyNumberFormat="1" applyFont="1" applyFill="1" applyBorder="1" applyAlignment="1">
      <alignment vertical="center"/>
    </xf>
    <xf numFmtId="166" fontId="47" fillId="30" borderId="20" xfId="0" applyNumberFormat="1" applyFont="1" applyFill="1" applyBorder="1" applyAlignment="1">
      <alignment horizontal="right" vertical="center" wrapText="1"/>
    </xf>
    <xf numFmtId="9" fontId="28" fillId="2" borderId="1" xfId="0" applyNumberFormat="1" applyFont="1" applyFill="1" applyBorder="1" applyAlignment="1">
      <alignment horizontal="right" vertical="center"/>
    </xf>
    <xf numFmtId="166" fontId="28" fillId="30" borderId="0" xfId="0" applyNumberFormat="1" applyFont="1" applyFill="1" applyAlignment="1">
      <alignment horizontal="right" vertical="center" wrapText="1"/>
    </xf>
    <xf numFmtId="10" fontId="28" fillId="17" borderId="1" xfId="0" applyNumberFormat="1" applyFont="1" applyFill="1" applyBorder="1" applyAlignment="1">
      <alignment vertical="center"/>
    </xf>
    <xf numFmtId="9" fontId="28" fillId="12" borderId="1" xfId="0" applyNumberFormat="1" applyFont="1" applyFill="1" applyBorder="1" applyAlignment="1">
      <alignment vertical="center"/>
    </xf>
    <xf numFmtId="10" fontId="28" fillId="12" borderId="1" xfId="0" applyNumberFormat="1" applyFont="1" applyFill="1" applyBorder="1" applyAlignment="1">
      <alignment vertical="center"/>
    </xf>
    <xf numFmtId="166" fontId="28" fillId="33" borderId="17" xfId="0" applyNumberFormat="1" applyFont="1" applyFill="1" applyBorder="1" applyAlignment="1">
      <alignment vertical="center"/>
    </xf>
    <xf numFmtId="166" fontId="28" fillId="33" borderId="20" xfId="0" applyNumberFormat="1" applyFont="1" applyFill="1" applyBorder="1" applyAlignment="1">
      <alignment vertical="center"/>
    </xf>
    <xf numFmtId="49" fontId="28" fillId="14" borderId="1" xfId="0" applyNumberFormat="1" applyFont="1" applyFill="1" applyBorder="1" applyAlignment="1">
      <alignment vertical="center"/>
    </xf>
    <xf numFmtId="0" fontId="23" fillId="0" borderId="0" xfId="10" applyFont="1" applyFill="1">
      <alignment horizontal="right" vertical="center" wrapText="1" indent="1"/>
    </xf>
    <xf numFmtId="0" fontId="44" fillId="16" borderId="6" xfId="4" applyFont="1" applyFill="1" applyBorder="1" applyAlignment="1">
      <alignment vertical="center" wrapText="1"/>
    </xf>
    <xf numFmtId="0" fontId="44" fillId="6" borderId="0" xfId="4" applyFont="1" applyFill="1" applyAlignment="1">
      <alignment vertical="center" wrapText="1"/>
    </xf>
    <xf numFmtId="0" fontId="50" fillId="6" borderId="19" xfId="4" applyFont="1" applyFill="1" applyBorder="1" applyAlignment="1">
      <alignment horizontal="right" vertical="center" wrapText="1"/>
    </xf>
    <xf numFmtId="0" fontId="50" fillId="6" borderId="19" xfId="4" applyFont="1" applyFill="1" applyBorder="1" applyAlignment="1">
      <alignment vertical="center" wrapText="1"/>
    </xf>
    <xf numFmtId="0" fontId="44" fillId="6" borderId="19" xfId="4" applyFont="1" applyFill="1" applyBorder="1" applyAlignment="1">
      <alignment horizontal="left" vertical="center" wrapText="1"/>
    </xf>
    <xf numFmtId="0" fontId="50" fillId="6" borderId="20" xfId="4" applyFont="1" applyFill="1" applyBorder="1" applyAlignment="1">
      <alignment horizontal="left" vertical="center" wrapText="1"/>
    </xf>
    <xf numFmtId="0" fontId="50" fillId="6" borderId="20" xfId="4" applyFont="1" applyFill="1" applyBorder="1" applyAlignment="1">
      <alignment horizontal="right" vertical="center" wrapText="1"/>
    </xf>
    <xf numFmtId="0" fontId="50" fillId="6" borderId="20" xfId="4" applyFont="1" applyFill="1" applyBorder="1" applyAlignment="1">
      <alignment vertical="center" wrapText="1"/>
    </xf>
    <xf numFmtId="0" fontId="44" fillId="6" borderId="20" xfId="4" applyFont="1" applyFill="1" applyBorder="1" applyAlignment="1">
      <alignment horizontal="left" vertical="center" wrapText="1"/>
    </xf>
    <xf numFmtId="3" fontId="50" fillId="6" borderId="20" xfId="4" applyNumberFormat="1" applyFont="1" applyFill="1" applyBorder="1" applyAlignment="1">
      <alignment vertical="center" wrapText="1"/>
    </xf>
    <xf numFmtId="0" fontId="55" fillId="6" borderId="0" xfId="4" applyFont="1" applyFill="1" applyAlignment="1">
      <alignment horizontal="left" vertical="center" wrapText="1"/>
    </xf>
    <xf numFmtId="0" fontId="50" fillId="6" borderId="20" xfId="4" applyFont="1" applyFill="1" applyBorder="1" applyAlignment="1">
      <alignment horizontal="left" vertical="center"/>
    </xf>
    <xf numFmtId="3" fontId="50" fillId="6" borderId="20" xfId="4" applyNumberFormat="1" applyFont="1" applyFill="1" applyBorder="1" applyAlignment="1">
      <alignment horizontal="right" vertical="center"/>
    </xf>
    <xf numFmtId="3" fontId="50" fillId="6" borderId="20" xfId="4" applyNumberFormat="1" applyFont="1" applyFill="1" applyBorder="1" applyAlignment="1">
      <alignment vertical="center"/>
    </xf>
    <xf numFmtId="0" fontId="55" fillId="6" borderId="20" xfId="4" applyFont="1" applyFill="1" applyBorder="1" applyAlignment="1">
      <alignment horizontal="left" vertical="center"/>
    </xf>
    <xf numFmtId="0" fontId="50" fillId="6" borderId="20" xfId="4" applyFont="1" applyFill="1" applyBorder="1" applyAlignment="1">
      <alignment horizontal="right" vertical="center"/>
    </xf>
    <xf numFmtId="0" fontId="50" fillId="6" borderId="20" xfId="4" applyFont="1" applyFill="1" applyBorder="1" applyAlignment="1">
      <alignment vertical="center"/>
    </xf>
    <xf numFmtId="0" fontId="28" fillId="14" borderId="17" xfId="0" applyFont="1" applyFill="1" applyBorder="1" applyAlignment="1">
      <alignment vertical="center"/>
    </xf>
    <xf numFmtId="0" fontId="50" fillId="6" borderId="19" xfId="4" applyFont="1" applyFill="1" applyBorder="1" applyAlignment="1">
      <alignment horizontal="left" vertical="center"/>
    </xf>
    <xf numFmtId="0" fontId="50" fillId="6" borderId="19" xfId="4" applyFont="1" applyFill="1" applyBorder="1" applyAlignment="1">
      <alignment horizontal="right" vertical="center"/>
    </xf>
    <xf numFmtId="0" fontId="50" fillId="6" borderId="19" xfId="4" applyFont="1" applyFill="1" applyBorder="1" applyAlignment="1">
      <alignment vertical="center"/>
    </xf>
    <xf numFmtId="166" fontId="28" fillId="33" borderId="17" xfId="0" applyNumberFormat="1" applyFont="1" applyFill="1" applyBorder="1" applyAlignment="1">
      <alignment horizontal="right" vertical="center"/>
    </xf>
    <xf numFmtId="0" fontId="50" fillId="6" borderId="0" xfId="4" applyFont="1" applyFill="1" applyAlignment="1">
      <alignment horizontal="left" vertical="center"/>
    </xf>
    <xf numFmtId="0" fontId="50" fillId="6" borderId="0" xfId="4" applyFont="1" applyFill="1" applyAlignment="1">
      <alignment horizontal="right" vertical="center"/>
    </xf>
    <xf numFmtId="0" fontId="50" fillId="6" borderId="0" xfId="4" applyFont="1" applyFill="1" applyAlignment="1">
      <alignment vertical="center"/>
    </xf>
    <xf numFmtId="0" fontId="60" fillId="6" borderId="3" xfId="4" applyFont="1" applyFill="1" applyBorder="1" applyAlignment="1">
      <alignment horizontal="left" vertical="center"/>
    </xf>
    <xf numFmtId="0" fontId="55" fillId="16" borderId="0" xfId="4" applyFont="1" applyFill="1" applyAlignment="1">
      <alignment horizontal="left" vertical="center" wrapText="1"/>
    </xf>
    <xf numFmtId="0" fontId="60" fillId="6" borderId="20" xfId="4" applyFont="1" applyFill="1" applyBorder="1" applyAlignment="1">
      <alignment horizontal="left" vertical="center"/>
    </xf>
    <xf numFmtId="3" fontId="50" fillId="6" borderId="0" xfId="4" applyNumberFormat="1" applyFont="1" applyFill="1" applyAlignment="1">
      <alignment horizontal="right" vertical="center"/>
    </xf>
    <xf numFmtId="3" fontId="50" fillId="6" borderId="0" xfId="4" applyNumberFormat="1" applyFont="1" applyFill="1" applyAlignment="1">
      <alignment vertical="center"/>
    </xf>
    <xf numFmtId="0" fontId="44" fillId="17" borderId="1" xfId="0" applyFont="1" applyFill="1" applyBorder="1" applyAlignment="1">
      <alignment vertical="center"/>
    </xf>
    <xf numFmtId="167" fontId="28" fillId="12" borderId="1" xfId="0" applyNumberFormat="1" applyFont="1" applyFill="1" applyBorder="1" applyAlignment="1">
      <alignment horizontal="right" vertical="center" wrapText="1"/>
    </xf>
    <xf numFmtId="168" fontId="28" fillId="0" borderId="1" xfId="0" applyNumberFormat="1" applyFont="1" applyBorder="1" applyAlignment="1">
      <alignment vertical="center"/>
    </xf>
    <xf numFmtId="166" fontId="28" fillId="33" borderId="0" xfId="0" applyNumberFormat="1" applyFont="1" applyFill="1" applyAlignment="1">
      <alignment vertical="center"/>
    </xf>
    <xf numFmtId="3" fontId="28" fillId="0" borderId="1" xfId="0" applyNumberFormat="1" applyFont="1" applyBorder="1" applyAlignment="1">
      <alignment horizontal="right" vertical="center"/>
    </xf>
    <xf numFmtId="168" fontId="28" fillId="0" borderId="1" xfId="0" applyNumberFormat="1" applyFont="1" applyBorder="1" applyAlignment="1">
      <alignment horizontal="right" vertical="center"/>
    </xf>
    <xf numFmtId="166" fontId="28" fillId="33" borderId="17" xfId="6" applyNumberFormat="1" applyFont="1" applyFill="1" applyBorder="1" applyAlignment="1">
      <alignment horizontal="right" vertical="center"/>
    </xf>
    <xf numFmtId="166" fontId="28" fillId="33" borderId="0" xfId="6" applyNumberFormat="1" applyFont="1" applyFill="1" applyBorder="1" applyAlignment="1">
      <alignment horizontal="right" vertical="center"/>
    </xf>
    <xf numFmtId="0" fontId="28" fillId="2" borderId="1" xfId="0" applyFont="1" applyFill="1" applyBorder="1" applyAlignment="1">
      <alignment horizontal="right" vertical="center"/>
    </xf>
    <xf numFmtId="0" fontId="28" fillId="17" borderId="1" xfId="0" applyFont="1" applyFill="1" applyBorder="1" applyAlignment="1">
      <alignment vertical="center" wrapText="1"/>
    </xf>
    <xf numFmtId="3" fontId="28" fillId="17" borderId="1" xfId="0" applyNumberFormat="1" applyFont="1" applyFill="1" applyBorder="1" applyAlignment="1">
      <alignment vertical="center"/>
    </xf>
    <xf numFmtId="3" fontId="28" fillId="12" borderId="1" xfId="0" applyNumberFormat="1" applyFont="1" applyFill="1" applyBorder="1" applyAlignment="1">
      <alignment vertical="center"/>
    </xf>
    <xf numFmtId="166" fontId="28" fillId="17" borderId="0" xfId="0" applyNumberFormat="1" applyFont="1" applyFill="1" applyAlignment="1">
      <alignment vertical="center"/>
    </xf>
    <xf numFmtId="166" fontId="28" fillId="33" borderId="19" xfId="0" applyNumberFormat="1" applyFont="1" applyFill="1" applyBorder="1" applyAlignment="1">
      <alignment vertical="center"/>
    </xf>
    <xf numFmtId="3" fontId="28" fillId="2" borderId="1" xfId="0" applyNumberFormat="1" applyFont="1" applyFill="1" applyBorder="1" applyAlignment="1">
      <alignment vertical="center"/>
    </xf>
    <xf numFmtId="0" fontId="28" fillId="14" borderId="0" xfId="0" applyFont="1" applyFill="1" applyAlignment="1">
      <alignment vertical="center"/>
    </xf>
    <xf numFmtId="3" fontId="28" fillId="14" borderId="1" xfId="0" applyNumberFormat="1" applyFont="1" applyFill="1" applyBorder="1" applyAlignment="1">
      <alignment horizontal="right" vertical="center"/>
    </xf>
    <xf numFmtId="3" fontId="28" fillId="33" borderId="1" xfId="0" applyNumberFormat="1" applyFont="1" applyFill="1" applyBorder="1" applyAlignment="1">
      <alignment horizontal="right" vertical="center"/>
    </xf>
    <xf numFmtId="3" fontId="47" fillId="14" borderId="1" xfId="0" applyNumberFormat="1" applyFont="1" applyFill="1" applyBorder="1" applyAlignment="1">
      <alignment horizontal="right" vertical="center"/>
    </xf>
    <xf numFmtId="10" fontId="28" fillId="14" borderId="1" xfId="0" applyNumberFormat="1" applyFont="1" applyFill="1" applyBorder="1" applyAlignment="1">
      <alignment horizontal="right" vertical="center"/>
    </xf>
    <xf numFmtId="10" fontId="28" fillId="0" borderId="1" xfId="0" applyNumberFormat="1" applyFont="1" applyBorder="1" applyAlignment="1">
      <alignment horizontal="right" vertical="center"/>
    </xf>
    <xf numFmtId="10" fontId="28" fillId="2" borderId="1" xfId="0" applyNumberFormat="1" applyFont="1" applyFill="1" applyBorder="1" applyAlignment="1">
      <alignment horizontal="right" vertical="center"/>
    </xf>
    <xf numFmtId="10" fontId="28" fillId="33" borderId="20" xfId="0" applyNumberFormat="1" applyFont="1" applyFill="1" applyBorder="1" applyAlignment="1">
      <alignment horizontal="right" vertical="center"/>
    </xf>
    <xf numFmtId="3" fontId="28" fillId="0" borderId="1" xfId="0" applyNumberFormat="1" applyFont="1" applyBorder="1" applyAlignment="1">
      <alignment vertical="center" wrapText="1"/>
    </xf>
    <xf numFmtId="0" fontId="28" fillId="2" borderId="1" xfId="0" applyFont="1" applyFill="1" applyBorder="1" applyAlignment="1">
      <alignment vertical="center" wrapText="1"/>
    </xf>
    <xf numFmtId="0" fontId="62" fillId="14" borderId="19" xfId="0" applyFont="1" applyFill="1" applyBorder="1" applyAlignment="1">
      <alignment horizontal="left" vertical="center"/>
    </xf>
    <xf numFmtId="0" fontId="28" fillId="14" borderId="3" xfId="0" applyFont="1" applyFill="1" applyBorder="1" applyAlignment="1">
      <alignment vertical="center" wrapText="1"/>
    </xf>
    <xf numFmtId="0" fontId="28" fillId="0" borderId="3" xfId="0" applyFont="1" applyBorder="1" applyAlignment="1">
      <alignment vertical="center" wrapText="1"/>
    </xf>
    <xf numFmtId="0" fontId="28" fillId="2" borderId="3" xfId="0" applyFont="1" applyFill="1" applyBorder="1" applyAlignment="1">
      <alignment vertical="center" wrapText="1"/>
    </xf>
    <xf numFmtId="0" fontId="62" fillId="14" borderId="0" xfId="0" applyFont="1" applyFill="1" applyAlignment="1">
      <alignment horizontal="left" vertical="center"/>
    </xf>
    <xf numFmtId="0" fontId="28" fillId="14" borderId="17" xfId="0" applyFont="1" applyFill="1" applyBorder="1" applyAlignment="1">
      <alignment vertical="center" wrapText="1"/>
    </xf>
    <xf numFmtId="167" fontId="28" fillId="0" borderId="17" xfId="0" applyNumberFormat="1" applyFont="1" applyBorder="1" applyAlignment="1">
      <alignment horizontal="right" vertical="center" wrapText="1"/>
    </xf>
    <xf numFmtId="0" fontId="28" fillId="0" borderId="17" xfId="0" applyFont="1" applyBorder="1" applyAlignment="1">
      <alignment vertical="center" wrapText="1"/>
    </xf>
    <xf numFmtId="0" fontId="28" fillId="14" borderId="20" xfId="0" applyFont="1" applyFill="1" applyBorder="1" applyAlignment="1">
      <alignment vertical="center"/>
    </xf>
    <xf numFmtId="0" fontId="28" fillId="14" borderId="20" xfId="0" applyFont="1" applyFill="1" applyBorder="1" applyAlignment="1">
      <alignment vertical="center" wrapText="1"/>
    </xf>
    <xf numFmtId="167" fontId="28" fillId="0" borderId="20" xfId="0" applyNumberFormat="1" applyFont="1" applyBorder="1" applyAlignment="1">
      <alignment horizontal="right" vertical="center" wrapText="1"/>
    </xf>
    <xf numFmtId="0" fontId="28" fillId="0" borderId="20" xfId="0" applyFont="1" applyBorder="1" applyAlignment="1">
      <alignment vertical="center" wrapText="1"/>
    </xf>
    <xf numFmtId="167" fontId="28" fillId="24" borderId="20" xfId="0" applyNumberFormat="1" applyFont="1" applyFill="1" applyBorder="1" applyAlignment="1">
      <alignment horizontal="right" vertical="center" wrapText="1"/>
    </xf>
    <xf numFmtId="167" fontId="28" fillId="0" borderId="3" xfId="0" applyNumberFormat="1" applyFont="1" applyBorder="1" applyAlignment="1">
      <alignment horizontal="right" vertical="center" wrapText="1"/>
    </xf>
    <xf numFmtId="167" fontId="28" fillId="24" borderId="3" xfId="0" applyNumberFormat="1" applyFont="1" applyFill="1" applyBorder="1" applyAlignment="1">
      <alignment horizontal="right" vertical="center" wrapText="1"/>
    </xf>
    <xf numFmtId="9" fontId="23" fillId="2" borderId="0" xfId="6" applyFont="1" applyFill="1" applyAlignment="1">
      <alignment horizontal="center" vertical="center" wrapText="1"/>
    </xf>
    <xf numFmtId="0" fontId="50" fillId="0" borderId="1" xfId="0" applyFont="1" applyBorder="1" applyAlignment="1">
      <alignment vertical="center" wrapText="1"/>
    </xf>
    <xf numFmtId="2" fontId="28" fillId="14" borderId="1" xfId="0" applyNumberFormat="1" applyFont="1" applyFill="1" applyBorder="1" applyAlignment="1">
      <alignment vertical="center"/>
    </xf>
    <xf numFmtId="10" fontId="28" fillId="0" borderId="1" xfId="6" applyNumberFormat="1" applyFont="1" applyBorder="1" applyAlignment="1">
      <alignment vertical="center" wrapText="1"/>
    </xf>
    <xf numFmtId="10" fontId="28" fillId="0" borderId="1" xfId="6" applyNumberFormat="1" applyFont="1" applyBorder="1" applyAlignment="1">
      <alignment horizontal="center" vertical="center" wrapText="1"/>
    </xf>
    <xf numFmtId="0" fontId="48" fillId="0" borderId="1" xfId="0" applyFont="1" applyBorder="1" applyAlignment="1">
      <alignment vertical="center" wrapText="1"/>
    </xf>
    <xf numFmtId="0" fontId="28" fillId="0" borderId="19" xfId="4" applyFont="1" applyBorder="1" applyAlignment="1">
      <alignment vertical="center" wrapText="1"/>
    </xf>
    <xf numFmtId="0" fontId="28" fillId="0" borderId="19" xfId="4" applyFont="1" applyBorder="1" applyAlignment="1">
      <alignment vertical="center"/>
    </xf>
    <xf numFmtId="0" fontId="28" fillId="0" borderId="19" xfId="4" applyFont="1" applyBorder="1" applyAlignment="1">
      <alignment horizontal="right" vertical="center" wrapText="1"/>
    </xf>
    <xf numFmtId="0" fontId="28" fillId="0" borderId="20" xfId="4" applyFont="1" applyBorder="1" applyAlignment="1">
      <alignment vertical="center" wrapText="1"/>
    </xf>
    <xf numFmtId="0" fontId="28" fillId="0" borderId="20" xfId="4" applyFont="1" applyBorder="1" applyAlignment="1">
      <alignment horizontal="right" vertical="center" wrapText="1"/>
    </xf>
    <xf numFmtId="0" fontId="28" fillId="0" borderId="20" xfId="4" applyFont="1" applyBorder="1" applyAlignment="1">
      <alignment horizontal="right" vertical="center"/>
    </xf>
    <xf numFmtId="0" fontId="28" fillId="0" borderId="20" xfId="4" applyFont="1" applyBorder="1" applyAlignment="1">
      <alignment vertical="center"/>
    </xf>
    <xf numFmtId="0" fontId="60" fillId="6" borderId="20" xfId="4" applyFont="1" applyFill="1" applyBorder="1" applyAlignment="1">
      <alignment horizontal="left" vertical="center" wrapText="1"/>
    </xf>
    <xf numFmtId="0" fontId="47" fillId="0" borderId="3" xfId="0" applyFont="1" applyBorder="1" applyAlignment="1">
      <alignment vertical="center"/>
    </xf>
    <xf numFmtId="0" fontId="47" fillId="0" borderId="3" xfId="0" applyFont="1" applyBorder="1" applyAlignment="1">
      <alignment vertical="center" wrapText="1"/>
    </xf>
    <xf numFmtId="0" fontId="47" fillId="0" borderId="3" xfId="0" applyFont="1" applyBorder="1" applyAlignment="1">
      <alignment horizontal="right" vertical="center"/>
    </xf>
    <xf numFmtId="170" fontId="47" fillId="0" borderId="3" xfId="0" applyNumberFormat="1" applyFont="1" applyBorder="1" applyAlignment="1">
      <alignment horizontal="right" vertical="center" wrapText="1"/>
    </xf>
    <xf numFmtId="0" fontId="47" fillId="0" borderId="1" xfId="0" applyFont="1" applyBorder="1" applyAlignment="1">
      <alignment horizontal="right" vertical="center"/>
    </xf>
    <xf numFmtId="170" fontId="28" fillId="0" borderId="1" xfId="0" applyNumberFormat="1" applyFont="1" applyBorder="1" applyAlignment="1">
      <alignment horizontal="right" vertical="center" wrapText="1"/>
    </xf>
    <xf numFmtId="170" fontId="50" fillId="0" borderId="1" xfId="0" applyNumberFormat="1" applyFont="1" applyBorder="1" applyAlignment="1">
      <alignment horizontal="right" vertical="center" wrapText="1"/>
    </xf>
    <xf numFmtId="0" fontId="59" fillId="0" borderId="1" xfId="0" applyFont="1" applyBorder="1" applyAlignment="1">
      <alignment vertical="center" wrapText="1"/>
    </xf>
    <xf numFmtId="166" fontId="28" fillId="0" borderId="1" xfId="6" applyNumberFormat="1" applyFont="1" applyBorder="1" applyAlignment="1">
      <alignment vertical="center" wrapText="1"/>
    </xf>
    <xf numFmtId="0" fontId="50" fillId="17" borderId="0" xfId="0" applyFont="1" applyFill="1" applyAlignment="1">
      <alignment vertical="center" wrapText="1"/>
    </xf>
    <xf numFmtId="0" fontId="50" fillId="17" borderId="0" xfId="0" applyFont="1" applyFill="1" applyAlignment="1">
      <alignment horizontal="right" vertical="center" wrapText="1"/>
    </xf>
    <xf numFmtId="166" fontId="28" fillId="17" borderId="1" xfId="0" applyNumberFormat="1" applyFont="1" applyFill="1" applyBorder="1" applyAlignment="1">
      <alignment vertical="center"/>
    </xf>
    <xf numFmtId="166" fontId="28" fillId="25" borderId="17" xfId="0" applyNumberFormat="1" applyFont="1" applyFill="1" applyBorder="1" applyAlignment="1">
      <alignment vertical="center"/>
    </xf>
    <xf numFmtId="166" fontId="28" fillId="25" borderId="20" xfId="0" applyNumberFormat="1" applyFont="1" applyFill="1" applyBorder="1" applyAlignment="1">
      <alignment vertical="center"/>
    </xf>
    <xf numFmtId="166" fontId="28" fillId="25" borderId="0" xfId="0" applyNumberFormat="1" applyFont="1" applyFill="1" applyAlignment="1">
      <alignment horizontal="right" vertical="center"/>
    </xf>
    <xf numFmtId="0" fontId="28" fillId="0" borderId="0" xfId="0" applyFont="1" applyAlignment="1">
      <alignment vertical="center" wrapText="1"/>
    </xf>
    <xf numFmtId="4" fontId="28" fillId="14" borderId="1" xfId="0" applyNumberFormat="1" applyFont="1" applyFill="1" applyBorder="1" applyAlignment="1">
      <alignment horizontal="right" vertical="center"/>
    </xf>
    <xf numFmtId="4" fontId="28" fillId="33" borderId="1" xfId="0" applyNumberFormat="1" applyFont="1" applyFill="1" applyBorder="1" applyAlignment="1">
      <alignment horizontal="right" vertical="center"/>
    </xf>
    <xf numFmtId="4" fontId="28" fillId="0" borderId="1" xfId="0" applyNumberFormat="1" applyFont="1" applyBorder="1" applyAlignment="1">
      <alignment horizontal="right" vertical="center"/>
    </xf>
    <xf numFmtId="0" fontId="28" fillId="0" borderId="17" xfId="4" applyFont="1" applyBorder="1" applyAlignment="1">
      <alignment vertical="center" wrapText="1"/>
    </xf>
    <xf numFmtId="0" fontId="28" fillId="2" borderId="20" xfId="4" applyFont="1" applyFill="1" applyBorder="1" applyAlignment="1">
      <alignment vertical="center" wrapText="1"/>
    </xf>
    <xf numFmtId="0" fontId="50" fillId="14" borderId="0" xfId="0" applyFont="1" applyFill="1" applyAlignment="1">
      <alignment vertical="center" wrapText="1"/>
    </xf>
    <xf numFmtId="0" fontId="50" fillId="14" borderId="0" xfId="0" applyFont="1" applyFill="1" applyAlignment="1">
      <alignment horizontal="right" vertical="center" wrapText="1"/>
    </xf>
    <xf numFmtId="166" fontId="28" fillId="25" borderId="1" xfId="0" applyNumberFormat="1" applyFont="1" applyFill="1" applyBorder="1" applyAlignment="1">
      <alignment vertical="center"/>
    </xf>
    <xf numFmtId="166" fontId="47" fillId="14" borderId="1" xfId="0" applyNumberFormat="1" applyFont="1" applyFill="1" applyBorder="1" applyAlignment="1">
      <alignment vertical="center"/>
    </xf>
    <xf numFmtId="168" fontId="28" fillId="30" borderId="20" xfId="0" applyNumberFormat="1" applyFont="1" applyFill="1" applyBorder="1" applyAlignment="1">
      <alignment horizontal="right" vertical="center" wrapText="1"/>
    </xf>
    <xf numFmtId="168" fontId="28" fillId="30" borderId="0" xfId="0" applyNumberFormat="1" applyFont="1" applyFill="1" applyAlignment="1">
      <alignment horizontal="right" vertical="center" wrapText="1"/>
    </xf>
    <xf numFmtId="166" fontId="47" fillId="2" borderId="0" xfId="0" applyNumberFormat="1" applyFont="1" applyFill="1" applyAlignment="1">
      <alignment horizontal="right" vertical="center" wrapText="1"/>
    </xf>
    <xf numFmtId="168" fontId="28" fillId="14" borderId="1" xfId="0" applyNumberFormat="1" applyFont="1" applyFill="1" applyBorder="1" applyAlignment="1">
      <alignment vertical="center"/>
    </xf>
    <xf numFmtId="166" fontId="28" fillId="33" borderId="20" xfId="0" applyNumberFormat="1" applyFont="1" applyFill="1" applyBorder="1" applyAlignment="1">
      <alignment horizontal="right" vertical="center"/>
    </xf>
    <xf numFmtId="166" fontId="47" fillId="14" borderId="0" xfId="0" applyNumberFormat="1" applyFont="1" applyFill="1" applyAlignment="1">
      <alignment vertical="center"/>
    </xf>
    <xf numFmtId="0" fontId="28" fillId="30" borderId="19" xfId="0" applyFont="1" applyFill="1" applyBorder="1" applyAlignment="1">
      <alignment horizontal="right" vertical="center" wrapText="1"/>
    </xf>
    <xf numFmtId="2" fontId="28" fillId="30" borderId="20" xfId="0" applyNumberFormat="1" applyFont="1" applyFill="1" applyBorder="1" applyAlignment="1">
      <alignment horizontal="right" vertical="center" wrapText="1"/>
    </xf>
    <xf numFmtId="165" fontId="28" fillId="14" borderId="1" xfId="0" applyNumberFormat="1" applyFont="1" applyFill="1" applyBorder="1" applyAlignment="1">
      <alignment horizontal="right" vertical="center"/>
    </xf>
    <xf numFmtId="0" fontId="28" fillId="30" borderId="17" xfId="0" applyFont="1" applyFill="1" applyBorder="1" applyAlignment="1">
      <alignment horizontal="right" vertical="center" wrapText="1"/>
    </xf>
    <xf numFmtId="166" fontId="28" fillId="33" borderId="20" xfId="6" applyNumberFormat="1" applyFont="1" applyFill="1" applyBorder="1" applyAlignment="1">
      <alignment horizontal="right" vertical="center"/>
    </xf>
    <xf numFmtId="4" fontId="28" fillId="2" borderId="1" xfId="0" applyNumberFormat="1" applyFont="1" applyFill="1" applyBorder="1" applyAlignment="1">
      <alignment vertical="center"/>
    </xf>
    <xf numFmtId="166" fontId="28" fillId="24" borderId="17" xfId="0" applyNumberFormat="1" applyFont="1" applyFill="1" applyBorder="1" applyAlignment="1">
      <alignment vertical="center"/>
    </xf>
    <xf numFmtId="166" fontId="28" fillId="24" borderId="20" xfId="0" applyNumberFormat="1" applyFont="1" applyFill="1" applyBorder="1" applyAlignment="1">
      <alignment vertical="center"/>
    </xf>
    <xf numFmtId="166" fontId="28" fillId="24" borderId="0" xfId="0" applyNumberFormat="1" applyFont="1" applyFill="1" applyAlignment="1">
      <alignment vertical="center"/>
    </xf>
    <xf numFmtId="3" fontId="28" fillId="2" borderId="1" xfId="0" applyNumberFormat="1" applyFont="1" applyFill="1" applyBorder="1" applyAlignment="1">
      <alignment horizontal="right" vertical="center"/>
    </xf>
    <xf numFmtId="4" fontId="28" fillId="14" borderId="1" xfId="0" applyNumberFormat="1" applyFont="1" applyFill="1" applyBorder="1" applyAlignment="1">
      <alignment vertical="center"/>
    </xf>
    <xf numFmtId="166" fontId="28" fillId="25" borderId="0" xfId="0" applyNumberFormat="1" applyFont="1" applyFill="1" applyAlignment="1">
      <alignment vertical="center"/>
    </xf>
    <xf numFmtId="3" fontId="28" fillId="25" borderId="1" xfId="0" applyNumberFormat="1" applyFont="1" applyFill="1" applyBorder="1" applyAlignment="1">
      <alignment horizontal="right" vertical="center"/>
    </xf>
    <xf numFmtId="3" fontId="28" fillId="25" borderId="1" xfId="0" applyNumberFormat="1" applyFont="1" applyFill="1" applyBorder="1" applyAlignment="1">
      <alignment vertical="center"/>
    </xf>
    <xf numFmtId="4" fontId="28" fillId="0" borderId="1" xfId="0" applyNumberFormat="1" applyFont="1" applyBorder="1" applyAlignment="1">
      <alignment vertical="center"/>
    </xf>
    <xf numFmtId="169" fontId="28" fillId="24" borderId="1" xfId="0" applyNumberFormat="1" applyFont="1" applyFill="1" applyBorder="1" applyAlignment="1">
      <alignment horizontal="right" vertical="center" wrapText="1"/>
    </xf>
    <xf numFmtId="166" fontId="28" fillId="24" borderId="1" xfId="6" applyNumberFormat="1" applyFont="1" applyFill="1" applyBorder="1" applyAlignment="1">
      <alignment horizontal="right" vertical="center" wrapText="1"/>
    </xf>
    <xf numFmtId="2" fontId="28" fillId="0" borderId="1" xfId="0" applyNumberFormat="1" applyFont="1" applyBorder="1" applyAlignment="1">
      <alignment vertical="center" wrapText="1"/>
    </xf>
    <xf numFmtId="2" fontId="28" fillId="0" borderId="1" xfId="0" applyNumberFormat="1" applyFont="1" applyBorder="1" applyAlignment="1">
      <alignment horizontal="right" vertical="center" wrapText="1"/>
    </xf>
    <xf numFmtId="166" fontId="28" fillId="0" borderId="1" xfId="6" applyNumberFormat="1" applyFont="1" applyBorder="1" applyAlignment="1">
      <alignment horizontal="right" vertical="center" wrapText="1"/>
    </xf>
    <xf numFmtId="0" fontId="28" fillId="0" borderId="1" xfId="6" applyNumberFormat="1" applyFont="1" applyBorder="1" applyAlignment="1">
      <alignment vertical="center" wrapText="1"/>
    </xf>
    <xf numFmtId="166" fontId="28" fillId="24" borderId="1" xfId="6" applyNumberFormat="1" applyFont="1" applyFill="1" applyBorder="1" applyAlignment="1">
      <alignment vertical="center" wrapText="1"/>
    </xf>
    <xf numFmtId="166" fontId="28" fillId="24" borderId="17" xfId="0" applyNumberFormat="1" applyFont="1" applyFill="1" applyBorder="1" applyAlignment="1">
      <alignment horizontal="right" vertical="center" wrapText="1"/>
    </xf>
    <xf numFmtId="2" fontId="28" fillId="0" borderId="1" xfId="6" applyNumberFormat="1" applyFont="1" applyBorder="1" applyAlignment="1">
      <alignment vertical="center" wrapText="1"/>
    </xf>
    <xf numFmtId="0" fontId="28" fillId="0" borderId="1" xfId="6" applyNumberFormat="1" applyFont="1" applyBorder="1" applyAlignment="1">
      <alignment horizontal="right" vertical="center" wrapText="1"/>
    </xf>
    <xf numFmtId="0" fontId="28" fillId="25" borderId="1" xfId="0" applyFont="1" applyFill="1" applyBorder="1" applyAlignment="1">
      <alignment horizontal="right" vertical="center"/>
    </xf>
    <xf numFmtId="166" fontId="28" fillId="25" borderId="17" xfId="0" applyNumberFormat="1" applyFont="1" applyFill="1" applyBorder="1" applyAlignment="1">
      <alignment horizontal="right" vertical="center"/>
    </xf>
    <xf numFmtId="0" fontId="28" fillId="0" borderId="1" xfId="6" applyNumberFormat="1" applyFont="1" applyFill="1" applyBorder="1" applyAlignment="1">
      <alignment vertical="center" wrapText="1"/>
    </xf>
    <xf numFmtId="0" fontId="28" fillId="2" borderId="1" xfId="6" applyNumberFormat="1" applyFont="1" applyFill="1" applyBorder="1" applyAlignment="1">
      <alignment vertical="center" wrapText="1"/>
    </xf>
    <xf numFmtId="166" fontId="28" fillId="25" borderId="20" xfId="0" applyNumberFormat="1" applyFont="1" applyFill="1" applyBorder="1" applyAlignment="1">
      <alignment horizontal="right" vertical="center"/>
    </xf>
    <xf numFmtId="166" fontId="28" fillId="25" borderId="19" xfId="0" applyNumberFormat="1" applyFont="1" applyFill="1" applyBorder="1" applyAlignment="1">
      <alignment horizontal="right" vertical="center"/>
    </xf>
    <xf numFmtId="0" fontId="23" fillId="12" borderId="0" xfId="4" applyFont="1" applyFill="1" applyAlignment="1">
      <alignment vertical="center" wrapText="1"/>
    </xf>
    <xf numFmtId="0" fontId="23" fillId="12" borderId="0" xfId="4" applyFont="1" applyFill="1" applyAlignment="1">
      <alignment horizontal="right" vertical="center" wrapText="1"/>
    </xf>
    <xf numFmtId="0" fontId="28" fillId="12" borderId="0" xfId="4" applyFont="1" applyFill="1" applyAlignment="1">
      <alignment vertical="center" wrapText="1"/>
    </xf>
    <xf numFmtId="0" fontId="23" fillId="2" borderId="16" xfId="4" applyFont="1" applyFill="1" applyBorder="1" applyAlignment="1">
      <alignment horizontal="right" vertical="center" wrapText="1"/>
    </xf>
    <xf numFmtId="0" fontId="28" fillId="25" borderId="20" xfId="0" applyFont="1" applyFill="1" applyBorder="1" applyAlignment="1">
      <alignment horizontal="right" vertical="center"/>
    </xf>
    <xf numFmtId="167" fontId="28" fillId="0" borderId="19" xfId="0" applyNumberFormat="1" applyFont="1" applyBorder="1" applyAlignment="1">
      <alignment horizontal="right" vertical="center" wrapText="1"/>
    </xf>
    <xf numFmtId="167" fontId="28" fillId="2" borderId="19" xfId="0" applyNumberFormat="1" applyFont="1" applyFill="1" applyBorder="1" applyAlignment="1">
      <alignment horizontal="right" vertical="center" wrapText="1"/>
    </xf>
    <xf numFmtId="0" fontId="28" fillId="25" borderId="19" xfId="0" applyFont="1" applyFill="1" applyBorder="1" applyAlignment="1">
      <alignment horizontal="right" vertical="center"/>
    </xf>
    <xf numFmtId="167" fontId="28" fillId="2" borderId="20" xfId="0" applyNumberFormat="1" applyFont="1" applyFill="1" applyBorder="1" applyAlignment="1">
      <alignment horizontal="right" vertical="center" wrapText="1"/>
    </xf>
    <xf numFmtId="0" fontId="28" fillId="14" borderId="19" xfId="0" applyFont="1" applyFill="1" applyBorder="1" applyAlignment="1">
      <alignment vertical="center" wrapText="1"/>
    </xf>
    <xf numFmtId="2" fontId="28" fillId="2" borderId="0" xfId="4" applyNumberFormat="1" applyFont="1" applyFill="1" applyAlignment="1">
      <alignment vertical="center" wrapText="1"/>
    </xf>
    <xf numFmtId="0" fontId="28" fillId="25" borderId="0" xfId="0" applyFont="1" applyFill="1" applyAlignment="1">
      <alignment horizontal="right" vertical="center"/>
    </xf>
    <xf numFmtId="166" fontId="28" fillId="25" borderId="19" xfId="0" applyNumberFormat="1" applyFont="1" applyFill="1" applyBorder="1" applyAlignment="1">
      <alignment vertical="center"/>
    </xf>
    <xf numFmtId="0" fontId="58" fillId="0" borderId="19" xfId="0" applyFont="1" applyBorder="1" applyAlignment="1">
      <alignment vertical="center" wrapText="1"/>
    </xf>
    <xf numFmtId="0" fontId="58" fillId="0" borderId="19" xfId="0" applyFont="1" applyBorder="1" applyAlignment="1">
      <alignment horizontal="right" vertical="center" wrapText="1"/>
    </xf>
    <xf numFmtId="166" fontId="58" fillId="0" borderId="19" xfId="0" applyNumberFormat="1" applyFont="1" applyBorder="1" applyAlignment="1">
      <alignment vertical="center"/>
    </xf>
    <xf numFmtId="0" fontId="65" fillId="0" borderId="19" xfId="0" applyFont="1" applyBorder="1" applyAlignment="1">
      <alignment vertical="center" wrapText="1"/>
    </xf>
    <xf numFmtId="2" fontId="28" fillId="14" borderId="3" xfId="0" applyNumberFormat="1" applyFont="1" applyFill="1" applyBorder="1" applyAlignment="1">
      <alignment horizontal="right" vertical="center"/>
    </xf>
    <xf numFmtId="4" fontId="28" fillId="0" borderId="3" xfId="0" applyNumberFormat="1" applyFont="1" applyBorder="1" applyAlignment="1">
      <alignment horizontal="right" vertical="center"/>
    </xf>
    <xf numFmtId="4" fontId="28" fillId="14" borderId="3" xfId="0" applyNumberFormat="1" applyFont="1" applyFill="1" applyBorder="1" applyAlignment="1">
      <alignment horizontal="right" vertical="center"/>
    </xf>
    <xf numFmtId="2" fontId="28" fillId="14" borderId="1" xfId="0" applyNumberFormat="1" applyFont="1" applyFill="1" applyBorder="1" applyAlignment="1">
      <alignment horizontal="right" vertical="center"/>
    </xf>
    <xf numFmtId="164" fontId="28" fillId="14" borderId="1" xfId="0" applyNumberFormat="1" applyFont="1" applyFill="1" applyBorder="1" applyAlignment="1">
      <alignment horizontal="right" vertical="center"/>
    </xf>
    <xf numFmtId="172" fontId="28" fillId="0" borderId="1" xfId="0" applyNumberFormat="1" applyFont="1" applyBorder="1" applyAlignment="1">
      <alignment horizontal="right" vertical="center"/>
    </xf>
    <xf numFmtId="9" fontId="28" fillId="25" borderId="0" xfId="8" applyFont="1" applyFill="1" applyAlignment="1">
      <alignment horizontal="right" vertical="center"/>
    </xf>
    <xf numFmtId="172" fontId="28" fillId="14" borderId="1" xfId="0" applyNumberFormat="1" applyFont="1" applyFill="1" applyBorder="1" applyAlignment="1">
      <alignment horizontal="right" vertical="center"/>
    </xf>
    <xf numFmtId="9" fontId="28" fillId="25" borderId="20" xfId="8" applyFont="1" applyFill="1" applyBorder="1" applyAlignment="1">
      <alignment horizontal="right" vertical="center"/>
    </xf>
    <xf numFmtId="171" fontId="28" fillId="0" borderId="1" xfId="0" applyNumberFormat="1" applyFont="1" applyBorder="1" applyAlignment="1">
      <alignment horizontal="right" vertical="center"/>
    </xf>
    <xf numFmtId="171" fontId="28" fillId="0" borderId="1" xfId="20" applyNumberFormat="1" applyFont="1" applyFill="1" applyBorder="1" applyAlignment="1">
      <alignment horizontal="right" vertical="center"/>
    </xf>
    <xf numFmtId="166" fontId="28" fillId="0" borderId="1" xfId="8" applyNumberFormat="1" applyFont="1" applyBorder="1" applyAlignment="1">
      <alignment horizontal="right" vertical="center" wrapText="1"/>
    </xf>
    <xf numFmtId="9" fontId="28" fillId="24" borderId="1" xfId="8" applyFont="1" applyFill="1" applyBorder="1" applyAlignment="1">
      <alignment horizontal="right" vertical="center" wrapText="1"/>
    </xf>
    <xf numFmtId="2" fontId="28" fillId="2" borderId="1" xfId="0" applyNumberFormat="1" applyFont="1" applyFill="1" applyBorder="1" applyAlignment="1">
      <alignment horizontal="right" vertical="center" wrapText="1"/>
    </xf>
    <xf numFmtId="10" fontId="28" fillId="0" borderId="1" xfId="0" applyNumberFormat="1" applyFont="1" applyBorder="1" applyAlignment="1">
      <alignment horizontal="right" vertical="center" wrapText="1"/>
    </xf>
    <xf numFmtId="166" fontId="28" fillId="2" borderId="1" xfId="0" applyNumberFormat="1" applyFont="1" applyFill="1" applyBorder="1" applyAlignment="1">
      <alignment horizontal="right" vertical="center" wrapText="1"/>
    </xf>
    <xf numFmtId="166" fontId="28" fillId="14" borderId="1" xfId="0" applyNumberFormat="1" applyFont="1" applyFill="1" applyBorder="1" applyAlignment="1">
      <alignment horizontal="right" vertical="center"/>
    </xf>
    <xf numFmtId="0" fontId="28" fillId="24" borderId="1" xfId="6" applyNumberFormat="1" applyFont="1" applyFill="1" applyBorder="1" applyAlignment="1">
      <alignment horizontal="right" vertical="center" wrapText="1"/>
    </xf>
    <xf numFmtId="171" fontId="28" fillId="14" borderId="1" xfId="0" applyNumberFormat="1" applyFont="1" applyFill="1" applyBorder="1" applyAlignment="1">
      <alignment horizontal="right" vertical="center"/>
    </xf>
    <xf numFmtId="171" fontId="23" fillId="0" borderId="0" xfId="4" applyNumberFormat="1" applyFont="1" applyAlignment="1">
      <alignment vertical="center"/>
    </xf>
    <xf numFmtId="0" fontId="28" fillId="17" borderId="2" xfId="0" applyFont="1" applyFill="1" applyBorder="1" applyAlignment="1">
      <alignment vertical="center" wrapText="1"/>
    </xf>
    <xf numFmtId="0" fontId="28" fillId="17" borderId="2" xfId="0" applyFont="1" applyFill="1" applyBorder="1" applyAlignment="1">
      <alignment horizontal="right" vertical="center"/>
    </xf>
    <xf numFmtId="0" fontId="28" fillId="12" borderId="2" xfId="0" applyFont="1" applyFill="1" applyBorder="1" applyAlignment="1">
      <alignment horizontal="right" vertical="center"/>
    </xf>
    <xf numFmtId="0" fontId="28" fillId="12" borderId="2" xfId="0" applyFont="1" applyFill="1" applyBorder="1" applyAlignment="1">
      <alignment vertical="center"/>
    </xf>
    <xf numFmtId="0" fontId="28" fillId="17" borderId="2" xfId="0" applyFont="1" applyFill="1" applyBorder="1" applyAlignment="1">
      <alignment vertical="center"/>
    </xf>
    <xf numFmtId="0" fontId="58" fillId="0" borderId="19" xfId="0" applyFont="1" applyBorder="1" applyAlignment="1">
      <alignment horizontal="right" vertical="center"/>
    </xf>
    <xf numFmtId="0" fontId="58" fillId="0" borderId="19" xfId="0" applyFont="1" applyBorder="1" applyAlignment="1">
      <alignment vertical="center"/>
    </xf>
    <xf numFmtId="9" fontId="28" fillId="24" borderId="3" xfId="8" applyFont="1" applyFill="1" applyBorder="1" applyAlignment="1">
      <alignment horizontal="right" vertical="center" wrapText="1"/>
    </xf>
    <xf numFmtId="0" fontId="49" fillId="0" borderId="17" xfId="0" applyFont="1" applyBorder="1" applyAlignment="1">
      <alignment vertical="center"/>
    </xf>
    <xf numFmtId="0" fontId="58" fillId="0" borderId="17" xfId="0" applyFont="1" applyBorder="1" applyAlignment="1">
      <alignment vertical="center" wrapText="1"/>
    </xf>
    <xf numFmtId="3" fontId="28" fillId="0" borderId="17" xfId="0" applyNumberFormat="1" applyFont="1" applyBorder="1" applyAlignment="1">
      <alignment horizontal="right" vertical="center"/>
    </xf>
    <xf numFmtId="168" fontId="28" fillId="0" borderId="17" xfId="0" applyNumberFormat="1" applyFont="1" applyBorder="1" applyAlignment="1">
      <alignment horizontal="right" vertical="center"/>
    </xf>
    <xf numFmtId="4" fontId="28" fillId="0" borderId="17" xfId="0" applyNumberFormat="1" applyFont="1" applyBorder="1" applyAlignment="1">
      <alignment horizontal="right" vertical="center"/>
    </xf>
    <xf numFmtId="9" fontId="28" fillId="0" borderId="17" xfId="8" applyFont="1" applyFill="1" applyBorder="1" applyAlignment="1">
      <alignment vertical="center"/>
    </xf>
    <xf numFmtId="0" fontId="28" fillId="0" borderId="17" xfId="0" applyFont="1" applyBorder="1" applyAlignment="1">
      <alignment vertical="center"/>
    </xf>
    <xf numFmtId="166" fontId="28" fillId="14" borderId="3" xfId="0" applyNumberFormat="1" applyFont="1" applyFill="1" applyBorder="1" applyAlignment="1">
      <alignment horizontal="right" vertical="center"/>
    </xf>
    <xf numFmtId="3" fontId="28" fillId="17" borderId="2" xfId="0" applyNumberFormat="1" applyFont="1" applyFill="1" applyBorder="1" applyAlignment="1">
      <alignment horizontal="right" vertical="center"/>
    </xf>
    <xf numFmtId="166" fontId="28" fillId="17" borderId="0" xfId="8" applyNumberFormat="1" applyFont="1" applyFill="1" applyBorder="1" applyAlignment="1">
      <alignment horizontal="right" vertical="center"/>
    </xf>
    <xf numFmtId="3" fontId="28" fillId="0" borderId="19" xfId="0" applyNumberFormat="1" applyFont="1" applyBorder="1" applyAlignment="1">
      <alignment horizontal="right" vertical="center"/>
    </xf>
    <xf numFmtId="168" fontId="28" fillId="0" borderId="19" xfId="0" applyNumberFormat="1" applyFont="1" applyBorder="1" applyAlignment="1">
      <alignment horizontal="right" vertical="center"/>
    </xf>
    <xf numFmtId="4" fontId="28" fillId="0" borderId="19" xfId="0" applyNumberFormat="1" applyFont="1" applyBorder="1" applyAlignment="1">
      <alignment horizontal="right" vertical="center"/>
    </xf>
    <xf numFmtId="9" fontId="28" fillId="0" borderId="19" xfId="8" applyFont="1" applyFill="1" applyBorder="1" applyAlignment="1">
      <alignment vertical="center"/>
    </xf>
    <xf numFmtId="4" fontId="28" fillId="2" borderId="1" xfId="0" applyNumberFormat="1" applyFont="1" applyFill="1" applyBorder="1" applyAlignment="1">
      <alignment horizontal="right" vertical="center"/>
    </xf>
    <xf numFmtId="3" fontId="28" fillId="17" borderId="1" xfId="0" applyNumberFormat="1" applyFont="1" applyFill="1" applyBorder="1" applyAlignment="1">
      <alignment horizontal="right" vertical="center"/>
    </xf>
    <xf numFmtId="4" fontId="28" fillId="12" borderId="1" xfId="0" applyNumberFormat="1" applyFont="1" applyFill="1" applyBorder="1" applyAlignment="1">
      <alignment horizontal="right" vertical="center"/>
    </xf>
    <xf numFmtId="168" fontId="28" fillId="2" borderId="1" xfId="0" applyNumberFormat="1" applyFont="1" applyFill="1" applyBorder="1" applyAlignment="1">
      <alignment horizontal="right" vertical="center"/>
    </xf>
    <xf numFmtId="4" fontId="28" fillId="17" borderId="1" xfId="0" applyNumberFormat="1" applyFont="1" applyFill="1" applyBorder="1" applyAlignment="1">
      <alignment horizontal="right" vertical="center"/>
    </xf>
    <xf numFmtId="0" fontId="23" fillId="0" borderId="0" xfId="4" applyFont="1" applyAlignment="1">
      <alignment horizontal="right" vertical="center" indent="1"/>
    </xf>
    <xf numFmtId="0" fontId="23" fillId="0" borderId="0" xfId="4" applyFont="1" applyAlignment="1">
      <alignment horizontal="right" indent="1"/>
    </xf>
    <xf numFmtId="0" fontId="23" fillId="15" borderId="0" xfId="4" applyFont="1" applyFill="1" applyAlignment="1">
      <alignment horizontal="left" indent="1"/>
    </xf>
    <xf numFmtId="0" fontId="23" fillId="15" borderId="0" xfId="4" applyFont="1" applyFill="1" applyAlignment="1">
      <alignment vertical="center"/>
    </xf>
    <xf numFmtId="0" fontId="28" fillId="14" borderId="0" xfId="0" applyFont="1" applyFill="1" applyAlignment="1">
      <alignment vertical="center" wrapText="1"/>
    </xf>
    <xf numFmtId="1" fontId="28" fillId="14" borderId="1" xfId="0" applyNumberFormat="1" applyFont="1" applyFill="1" applyBorder="1" applyAlignment="1">
      <alignment horizontal="right" vertical="center"/>
    </xf>
    <xf numFmtId="1" fontId="28" fillId="0" borderId="1" xfId="0" applyNumberFormat="1" applyFont="1" applyBorder="1" applyAlignment="1">
      <alignment horizontal="right" vertical="center"/>
    </xf>
    <xf numFmtId="9" fontId="28" fillId="0" borderId="1" xfId="6" applyFont="1" applyBorder="1" applyAlignment="1">
      <alignment horizontal="right" vertical="center" wrapText="1"/>
    </xf>
    <xf numFmtId="9" fontId="28" fillId="14" borderId="1" xfId="6" applyFont="1" applyFill="1" applyBorder="1" applyAlignment="1">
      <alignment horizontal="right" vertical="center"/>
    </xf>
    <xf numFmtId="9" fontId="28" fillId="0" borderId="1" xfId="6" applyFont="1" applyBorder="1" applyAlignment="1">
      <alignment horizontal="right" vertical="center"/>
    </xf>
    <xf numFmtId="0" fontId="28" fillId="25" borderId="17" xfId="0" applyFont="1" applyFill="1" applyBorder="1" applyAlignment="1">
      <alignment horizontal="right" vertical="center"/>
    </xf>
    <xf numFmtId="0" fontId="50" fillId="14" borderId="1" xfId="0" applyFont="1" applyFill="1" applyBorder="1" applyAlignment="1">
      <alignment vertical="center"/>
    </xf>
    <xf numFmtId="0" fontId="63" fillId="0" borderId="0" xfId="0" applyFont="1" applyAlignment="1">
      <alignment vertical="center" wrapText="1"/>
    </xf>
    <xf numFmtId="3" fontId="50" fillId="14" borderId="1" xfId="0" applyNumberFormat="1" applyFont="1" applyFill="1" applyBorder="1" applyAlignment="1">
      <alignment horizontal="right" vertical="center"/>
    </xf>
    <xf numFmtId="3" fontId="50" fillId="0" borderId="1" xfId="0" applyNumberFormat="1" applyFont="1" applyBorder="1" applyAlignment="1">
      <alignment horizontal="right" vertical="center"/>
    </xf>
    <xf numFmtId="0" fontId="50" fillId="14" borderId="1" xfId="0" applyFont="1" applyFill="1" applyBorder="1" applyAlignment="1">
      <alignment horizontal="right" vertical="center"/>
    </xf>
    <xf numFmtId="0" fontId="50" fillId="0" borderId="0" xfId="0" applyFont="1" applyAlignment="1">
      <alignment vertical="center" wrapText="1"/>
    </xf>
    <xf numFmtId="1" fontId="50" fillId="14" borderId="1" xfId="0" applyNumberFormat="1" applyFont="1" applyFill="1" applyBorder="1" applyAlignment="1">
      <alignment horizontal="right" vertical="center"/>
    </xf>
    <xf numFmtId="1" fontId="50" fillId="0" borderId="1" xfId="0" applyNumberFormat="1" applyFont="1" applyBorder="1" applyAlignment="1">
      <alignment horizontal="right" vertical="center"/>
    </xf>
    <xf numFmtId="168" fontId="28" fillId="24" borderId="20" xfId="0" applyNumberFormat="1" applyFont="1" applyFill="1" applyBorder="1" applyAlignment="1">
      <alignment horizontal="right" vertical="center" wrapText="1"/>
    </xf>
    <xf numFmtId="0" fontId="47" fillId="0" borderId="1" xfId="0" applyFont="1" applyBorder="1" applyAlignment="1">
      <alignment vertical="center" wrapText="1"/>
    </xf>
    <xf numFmtId="4" fontId="47" fillId="0" borderId="1" xfId="0" applyNumberFormat="1" applyFont="1" applyBorder="1" applyAlignment="1">
      <alignment horizontal="right" vertical="center"/>
    </xf>
    <xf numFmtId="166" fontId="28" fillId="33" borderId="18" xfId="0" applyNumberFormat="1" applyFont="1" applyFill="1" applyBorder="1" applyAlignment="1">
      <alignment horizontal="right" vertical="center"/>
    </xf>
    <xf numFmtId="0" fontId="54" fillId="0" borderId="1" xfId="0" applyFont="1" applyBorder="1" applyAlignment="1">
      <alignment vertical="center" wrapText="1"/>
    </xf>
    <xf numFmtId="166" fontId="28" fillId="25" borderId="18" xfId="0" applyNumberFormat="1" applyFont="1" applyFill="1" applyBorder="1" applyAlignment="1">
      <alignment horizontal="right" vertical="center"/>
    </xf>
    <xf numFmtId="166" fontId="28" fillId="33" borderId="0" xfId="0" applyNumberFormat="1" applyFont="1" applyFill="1" applyAlignment="1">
      <alignment horizontal="right" vertical="center"/>
    </xf>
    <xf numFmtId="0" fontId="28" fillId="12" borderId="0" xfId="0" applyFont="1" applyFill="1" applyAlignment="1">
      <alignment vertical="center" wrapText="1"/>
    </xf>
    <xf numFmtId="9" fontId="28" fillId="17" borderId="1" xfId="6" applyFont="1" applyFill="1" applyBorder="1" applyAlignment="1">
      <alignment horizontal="right" vertical="center"/>
    </xf>
    <xf numFmtId="9" fontId="28" fillId="12" borderId="1" xfId="6" applyFont="1" applyFill="1" applyBorder="1" applyAlignment="1">
      <alignment horizontal="right" vertical="center"/>
    </xf>
    <xf numFmtId="0" fontId="48" fillId="17" borderId="1" xfId="0" applyFont="1" applyFill="1" applyBorder="1" applyAlignment="1">
      <alignment vertical="center"/>
    </xf>
    <xf numFmtId="9" fontId="28" fillId="14" borderId="1" xfId="0" applyNumberFormat="1" applyFont="1" applyFill="1" applyBorder="1" applyAlignment="1">
      <alignment horizontal="right" vertical="center"/>
    </xf>
    <xf numFmtId="0" fontId="32" fillId="12" borderId="0" xfId="0" applyFont="1" applyFill="1" applyAlignment="1">
      <alignment vertical="center" wrapText="1"/>
    </xf>
    <xf numFmtId="0" fontId="32" fillId="17" borderId="1" xfId="0" applyFont="1" applyFill="1" applyBorder="1" applyAlignment="1">
      <alignment horizontal="right" vertical="center"/>
    </xf>
    <xf numFmtId="0" fontId="67" fillId="17" borderId="1" xfId="0" applyFont="1" applyFill="1" applyBorder="1" applyAlignment="1">
      <alignment vertical="center" wrapText="1"/>
    </xf>
    <xf numFmtId="0" fontId="50" fillId="33" borderId="17" xfId="0" applyFont="1" applyFill="1" applyBorder="1" applyAlignment="1">
      <alignment horizontal="right" vertical="center"/>
    </xf>
    <xf numFmtId="0" fontId="54" fillId="14" borderId="1" xfId="0" applyFont="1" applyFill="1" applyBorder="1" applyAlignment="1">
      <alignment vertical="center" wrapText="1"/>
    </xf>
    <xf numFmtId="0" fontId="54" fillId="0" borderId="0" xfId="0" applyFont="1" applyAlignment="1">
      <alignment vertical="center" wrapText="1"/>
    </xf>
    <xf numFmtId="0" fontId="28" fillId="17" borderId="0" xfId="0" applyFont="1" applyFill="1" applyAlignment="1">
      <alignment vertical="center" wrapText="1"/>
    </xf>
    <xf numFmtId="167" fontId="28" fillId="12" borderId="0" xfId="0" applyNumberFormat="1" applyFont="1" applyFill="1" applyAlignment="1">
      <alignment horizontal="right" vertical="center" wrapText="1"/>
    </xf>
    <xf numFmtId="0" fontId="44" fillId="2" borderId="0" xfId="4" applyFont="1" applyFill="1" applyAlignment="1">
      <alignment vertical="center"/>
    </xf>
    <xf numFmtId="0" fontId="50" fillId="2" borderId="19" xfId="4" applyFont="1" applyFill="1" applyBorder="1" applyAlignment="1">
      <alignment horizontal="left" vertical="center" wrapText="1"/>
    </xf>
    <xf numFmtId="0" fontId="50" fillId="2" borderId="19" xfId="4" applyFont="1" applyFill="1" applyBorder="1" applyAlignment="1">
      <alignment vertical="center" wrapText="1"/>
    </xf>
    <xf numFmtId="0" fontId="37" fillId="2" borderId="19" xfId="4" applyFont="1" applyFill="1" applyBorder="1" applyAlignment="1">
      <alignment horizontal="right" vertical="center"/>
    </xf>
    <xf numFmtId="9" fontId="29" fillId="2" borderId="19" xfId="4" applyNumberFormat="1" applyFont="1" applyFill="1" applyBorder="1" applyAlignment="1">
      <alignment horizontal="right" vertical="center"/>
    </xf>
    <xf numFmtId="9" fontId="68" fillId="2" borderId="19" xfId="4" applyNumberFormat="1" applyFont="1" applyFill="1" applyBorder="1" applyAlignment="1">
      <alignment horizontal="right" vertical="center"/>
    </xf>
    <xf numFmtId="9" fontId="68" fillId="30" borderId="19" xfId="4" applyNumberFormat="1" applyFont="1" applyFill="1" applyBorder="1" applyAlignment="1">
      <alignment horizontal="right" vertical="center"/>
    </xf>
    <xf numFmtId="0" fontId="64" fillId="2" borderId="19" xfId="4" applyFont="1" applyFill="1" applyBorder="1" applyAlignment="1">
      <alignment vertical="center" wrapText="1"/>
    </xf>
    <xf numFmtId="0" fontId="23" fillId="0" borderId="20" xfId="4" applyFont="1" applyBorder="1" applyAlignment="1">
      <alignment horizontal="right" vertical="center" wrapText="1"/>
    </xf>
    <xf numFmtId="0" fontId="23" fillId="0" borderId="20" xfId="4" applyFont="1" applyBorder="1" applyAlignment="1">
      <alignment horizontal="right" vertical="center"/>
    </xf>
    <xf numFmtId="0" fontId="23" fillId="0" borderId="19" xfId="4" applyFont="1" applyBorder="1" applyAlignment="1">
      <alignment horizontal="right" vertical="center" wrapText="1"/>
    </xf>
    <xf numFmtId="4" fontId="47" fillId="14" borderId="3" xfId="6" applyNumberFormat="1" applyFont="1" applyFill="1" applyBorder="1" applyAlignment="1">
      <alignment horizontal="right" vertical="center"/>
    </xf>
    <xf numFmtId="4" fontId="47" fillId="0" borderId="3" xfId="6" applyNumberFormat="1" applyFont="1" applyFill="1" applyBorder="1" applyAlignment="1">
      <alignment horizontal="right" vertical="center"/>
    </xf>
    <xf numFmtId="0" fontId="47" fillId="0" borderId="0" xfId="0" applyFont="1" applyAlignment="1">
      <alignment vertical="center" wrapText="1"/>
    </xf>
    <xf numFmtId="0" fontId="47" fillId="14" borderId="1" xfId="6" applyNumberFormat="1" applyFont="1" applyFill="1" applyBorder="1" applyAlignment="1">
      <alignment horizontal="right" vertical="center"/>
    </xf>
    <xf numFmtId="10" fontId="47" fillId="14" borderId="1" xfId="6" applyNumberFormat="1" applyFont="1" applyFill="1" applyBorder="1" applyAlignment="1">
      <alignment horizontal="right" vertical="center"/>
    </xf>
    <xf numFmtId="10" fontId="47" fillId="0" borderId="1" xfId="6" applyNumberFormat="1" applyFont="1" applyFill="1" applyBorder="1" applyAlignment="1">
      <alignment horizontal="right" vertical="center"/>
    </xf>
    <xf numFmtId="4" fontId="47" fillId="14" borderId="1" xfId="6" applyNumberFormat="1" applyFont="1" applyFill="1" applyBorder="1" applyAlignment="1">
      <alignment horizontal="right" vertical="center"/>
    </xf>
    <xf numFmtId="4" fontId="47" fillId="0" borderId="1" xfId="6" applyNumberFormat="1" applyFont="1" applyFill="1" applyBorder="1" applyAlignment="1">
      <alignment horizontal="right" vertical="center"/>
    </xf>
    <xf numFmtId="43" fontId="28" fillId="14" borderId="1" xfId="20" applyFont="1" applyFill="1" applyBorder="1" applyAlignment="1">
      <alignment horizontal="right" vertical="center"/>
    </xf>
    <xf numFmtId="4" fontId="28" fillId="0" borderId="1" xfId="6" applyNumberFormat="1" applyFont="1" applyFill="1" applyBorder="1" applyAlignment="1">
      <alignment horizontal="right" vertical="center"/>
    </xf>
    <xf numFmtId="4" fontId="28" fillId="14" borderId="1" xfId="6" applyNumberFormat="1" applyFont="1" applyFill="1" applyBorder="1" applyAlignment="1">
      <alignment horizontal="right" vertical="center"/>
    </xf>
    <xf numFmtId="4" fontId="28" fillId="14" borderId="19" xfId="0" applyNumberFormat="1" applyFont="1" applyFill="1" applyBorder="1" applyAlignment="1">
      <alignment horizontal="right" vertical="center"/>
    </xf>
    <xf numFmtId="4" fontId="28" fillId="14" borderId="19" xfId="6" applyNumberFormat="1" applyFont="1" applyFill="1" applyBorder="1" applyAlignment="1">
      <alignment horizontal="right" vertical="center"/>
    </xf>
    <xf numFmtId="0" fontId="28" fillId="14" borderId="19" xfId="0" applyFont="1" applyFill="1" applyBorder="1" applyAlignment="1">
      <alignment vertical="center"/>
    </xf>
    <xf numFmtId="4" fontId="28" fillId="14" borderId="20" xfId="0" applyNumberFormat="1" applyFont="1" applyFill="1" applyBorder="1" applyAlignment="1">
      <alignment horizontal="right" vertical="center"/>
    </xf>
    <xf numFmtId="4" fontId="28" fillId="14" borderId="20" xfId="6" applyNumberFormat="1" applyFont="1" applyFill="1" applyBorder="1" applyAlignment="1">
      <alignment horizontal="right" vertical="center"/>
    </xf>
    <xf numFmtId="4" fontId="28" fillId="0" borderId="20" xfId="0" applyNumberFormat="1" applyFont="1" applyBorder="1" applyAlignment="1">
      <alignment horizontal="right" vertical="center"/>
    </xf>
    <xf numFmtId="2" fontId="28" fillId="0" borderId="1" xfId="6" applyNumberFormat="1" applyFont="1" applyFill="1" applyBorder="1" applyAlignment="1">
      <alignment horizontal="right" vertical="center"/>
    </xf>
    <xf numFmtId="0" fontId="47" fillId="14" borderId="17" xfId="0" applyFont="1" applyFill="1" applyBorder="1" applyAlignment="1">
      <alignment vertical="center" wrapText="1"/>
    </xf>
    <xf numFmtId="4" fontId="47" fillId="0" borderId="19" xfId="0" applyNumberFormat="1" applyFont="1" applyBorder="1" applyAlignment="1">
      <alignment horizontal="right" vertical="center"/>
    </xf>
    <xf numFmtId="4" fontId="47" fillId="0" borderId="19" xfId="6" applyNumberFormat="1" applyFont="1" applyFill="1" applyBorder="1" applyAlignment="1">
      <alignment horizontal="right" vertical="center"/>
    </xf>
    <xf numFmtId="166" fontId="47" fillId="33" borderId="19" xfId="0" applyNumberFormat="1" applyFont="1" applyFill="1" applyBorder="1" applyAlignment="1">
      <alignment vertical="center"/>
    </xf>
    <xf numFmtId="0" fontId="47" fillId="0" borderId="19" xfId="4" applyFont="1" applyBorder="1" applyAlignment="1">
      <alignment vertical="center" wrapText="1"/>
    </xf>
    <xf numFmtId="0" fontId="51" fillId="12" borderId="0" xfId="0" applyFont="1" applyFill="1" applyAlignment="1">
      <alignment vertical="center" wrapText="1"/>
    </xf>
    <xf numFmtId="0" fontId="28" fillId="14" borderId="1" xfId="6" applyNumberFormat="1" applyFont="1" applyFill="1" applyBorder="1" applyAlignment="1">
      <alignment horizontal="right" vertical="center"/>
    </xf>
    <xf numFmtId="4" fontId="68" fillId="14" borderId="20" xfId="0" applyNumberFormat="1" applyFont="1" applyFill="1" applyBorder="1" applyAlignment="1">
      <alignment horizontal="right" vertical="center"/>
    </xf>
    <xf numFmtId="4" fontId="62" fillId="14" borderId="20" xfId="0" applyNumberFormat="1" applyFont="1" applyFill="1" applyBorder="1" applyAlignment="1">
      <alignment horizontal="left" vertical="center"/>
    </xf>
    <xf numFmtId="0" fontId="62" fillId="14" borderId="20" xfId="0" applyFont="1" applyFill="1" applyBorder="1" applyAlignment="1">
      <alignment horizontal="left" vertical="center"/>
    </xf>
    <xf numFmtId="4" fontId="68" fillId="14" borderId="19" xfId="0" applyNumberFormat="1" applyFont="1" applyFill="1" applyBorder="1" applyAlignment="1">
      <alignment horizontal="right" vertical="center"/>
    </xf>
    <xf numFmtId="0" fontId="28" fillId="17" borderId="3" xfId="0" applyFont="1" applyFill="1" applyBorder="1" applyAlignment="1">
      <alignment horizontal="right" vertical="center"/>
    </xf>
    <xf numFmtId="0" fontId="28" fillId="17" borderId="3" xfId="0" applyFont="1" applyFill="1" applyBorder="1" applyAlignment="1">
      <alignment vertical="center" wrapText="1"/>
    </xf>
    <xf numFmtId="0" fontId="28" fillId="17" borderId="1" xfId="0" applyFont="1" applyFill="1" applyBorder="1" applyAlignment="1">
      <alignment horizontal="right" vertical="center"/>
    </xf>
    <xf numFmtId="4" fontId="47" fillId="14" borderId="1" xfId="0" applyNumberFormat="1" applyFont="1" applyFill="1" applyBorder="1" applyAlignment="1">
      <alignment horizontal="right" vertical="center"/>
    </xf>
    <xf numFmtId="166" fontId="47" fillId="25" borderId="20" xfId="0" applyNumberFormat="1" applyFont="1" applyFill="1" applyBorder="1" applyAlignment="1">
      <alignment vertical="center"/>
    </xf>
    <xf numFmtId="166" fontId="47" fillId="25" borderId="19" xfId="0" applyNumberFormat="1" applyFont="1" applyFill="1" applyBorder="1" applyAlignment="1">
      <alignment vertical="center"/>
    </xf>
    <xf numFmtId="0" fontId="70" fillId="14" borderId="0" xfId="0" applyFont="1" applyFill="1" applyAlignment="1">
      <alignment horizontal="left" vertical="center"/>
    </xf>
    <xf numFmtId="4" fontId="70" fillId="14" borderId="0" xfId="0" applyNumberFormat="1" applyFont="1" applyFill="1" applyAlignment="1">
      <alignment horizontal="right" vertical="center"/>
    </xf>
    <xf numFmtId="166" fontId="47" fillId="33" borderId="20" xfId="0" applyNumberFormat="1" applyFont="1" applyFill="1" applyBorder="1" applyAlignment="1">
      <alignment vertical="center"/>
    </xf>
    <xf numFmtId="4" fontId="28" fillId="2" borderId="1" xfId="6" applyNumberFormat="1" applyFont="1" applyFill="1" applyBorder="1" applyAlignment="1">
      <alignment horizontal="right" vertical="center"/>
    </xf>
    <xf numFmtId="166" fontId="47" fillId="24" borderId="0" xfId="0" applyNumberFormat="1" applyFont="1" applyFill="1" applyAlignment="1">
      <alignment vertical="center"/>
    </xf>
    <xf numFmtId="4" fontId="28" fillId="0" borderId="0" xfId="2" applyNumberFormat="1" applyFont="1" applyAlignment="1">
      <alignment horizontal="right" wrapText="1" indent="1"/>
    </xf>
    <xf numFmtId="4" fontId="28" fillId="0" borderId="0" xfId="4" applyNumberFormat="1" applyFont="1" applyAlignment="1">
      <alignment vertical="center" wrapText="1"/>
    </xf>
    <xf numFmtId="9" fontId="28" fillId="24" borderId="17" xfId="6" applyFont="1" applyFill="1" applyBorder="1" applyAlignment="1">
      <alignment horizontal="right" vertical="center" wrapText="1"/>
    </xf>
    <xf numFmtId="0" fontId="70" fillId="14" borderId="20" xfId="0" applyFont="1" applyFill="1" applyBorder="1" applyAlignment="1">
      <alignment horizontal="left" vertical="center"/>
    </xf>
    <xf numFmtId="4" fontId="47" fillId="0" borderId="20" xfId="0" applyNumberFormat="1" applyFont="1" applyBorder="1" applyAlignment="1">
      <alignment horizontal="right" vertical="center"/>
    </xf>
    <xf numFmtId="4" fontId="47" fillId="14" borderId="20" xfId="0" applyNumberFormat="1" applyFont="1" applyFill="1" applyBorder="1" applyAlignment="1">
      <alignment horizontal="right" vertical="center"/>
    </xf>
    <xf numFmtId="4" fontId="51" fillId="12" borderId="0" xfId="4" applyNumberFormat="1" applyFont="1" applyFill="1" applyAlignment="1">
      <alignment vertical="center"/>
    </xf>
    <xf numFmtId="4" fontId="23" fillId="12" borderId="0" xfId="4" applyNumberFormat="1" applyFont="1" applyFill="1" applyAlignment="1">
      <alignment vertical="center"/>
    </xf>
    <xf numFmtId="4" fontId="28" fillId="12" borderId="0" xfId="0" applyNumberFormat="1" applyFont="1" applyFill="1" applyAlignment="1">
      <alignment horizontal="right" vertical="center"/>
    </xf>
    <xf numFmtId="1" fontId="23" fillId="12" borderId="0" xfId="4" applyNumberFormat="1" applyFont="1" applyFill="1" applyAlignment="1">
      <alignment horizontal="right" vertical="center" wrapText="1"/>
    </xf>
    <xf numFmtId="4" fontId="47" fillId="0" borderId="0" xfId="4" applyNumberFormat="1" applyFont="1" applyAlignment="1">
      <alignment vertical="center" wrapText="1"/>
    </xf>
    <xf numFmtId="4" fontId="47" fillId="2" borderId="0" xfId="4" applyNumberFormat="1" applyFont="1" applyFill="1" applyAlignment="1">
      <alignment vertical="center"/>
    </xf>
    <xf numFmtId="43" fontId="28" fillId="0" borderId="0" xfId="20" applyFont="1" applyFill="1" applyAlignment="1">
      <alignment vertical="center"/>
    </xf>
    <xf numFmtId="4" fontId="28" fillId="0" borderId="0" xfId="4" applyNumberFormat="1" applyFont="1" applyAlignment="1">
      <alignment vertical="center"/>
    </xf>
    <xf numFmtId="43" fontId="47" fillId="0" borderId="0" xfId="20" applyFont="1" applyFill="1" applyAlignment="1">
      <alignment vertical="center"/>
    </xf>
    <xf numFmtId="2" fontId="23" fillId="12" borderId="0" xfId="4" applyNumberFormat="1" applyFont="1" applyFill="1" applyAlignment="1">
      <alignment horizontal="right" vertical="center" wrapText="1"/>
    </xf>
    <xf numFmtId="0" fontId="28" fillId="12" borderId="0" xfId="4" applyFont="1" applyFill="1" applyAlignment="1">
      <alignment horizontal="center" vertical="center" wrapText="1"/>
    </xf>
    <xf numFmtId="4" fontId="28" fillId="14" borderId="0" xfId="0" applyNumberFormat="1" applyFont="1" applyFill="1" applyAlignment="1">
      <alignment horizontal="right" vertical="center"/>
    </xf>
    <xf numFmtId="0" fontId="23" fillId="24" borderId="0" xfId="4" applyFont="1" applyFill="1" applyAlignment="1">
      <alignment horizontal="right" vertical="center"/>
    </xf>
    <xf numFmtId="0" fontId="68" fillId="14" borderId="20" xfId="0" applyFont="1" applyFill="1" applyBorder="1" applyAlignment="1">
      <alignment horizontal="left" vertical="center" wrapText="1"/>
    </xf>
    <xf numFmtId="0" fontId="68" fillId="14" borderId="19" xfId="0" applyFont="1" applyFill="1" applyBorder="1" applyAlignment="1">
      <alignment horizontal="left" vertical="center" wrapText="1"/>
    </xf>
    <xf numFmtId="0" fontId="66" fillId="14" borderId="1" xfId="0" applyFont="1" applyFill="1" applyBorder="1" applyAlignment="1">
      <alignment vertical="center" wrapText="1"/>
    </xf>
    <xf numFmtId="0" fontId="47" fillId="14" borderId="1" xfId="0" applyFont="1" applyFill="1" applyBorder="1" applyAlignment="1">
      <alignment horizontal="right" vertical="center"/>
    </xf>
    <xf numFmtId="0" fontId="48" fillId="0" borderId="3" xfId="0" applyFont="1" applyBorder="1" applyAlignment="1">
      <alignment vertical="center" wrapText="1"/>
    </xf>
    <xf numFmtId="0" fontId="40" fillId="26" borderId="8" xfId="0" applyFont="1" applyFill="1" applyBorder="1" applyAlignment="1">
      <alignment horizontal="center"/>
    </xf>
    <xf numFmtId="0" fontId="28" fillId="2" borderId="0" xfId="0" applyFont="1" applyFill="1" applyAlignment="1">
      <alignment wrapText="1"/>
    </xf>
    <xf numFmtId="0" fontId="40" fillId="26" borderId="8" xfId="0" applyFont="1" applyFill="1" applyBorder="1" applyAlignment="1">
      <alignment horizontal="center" vertical="center"/>
    </xf>
    <xf numFmtId="166" fontId="28" fillId="17" borderId="20" xfId="0" applyNumberFormat="1" applyFont="1" applyFill="1" applyBorder="1" applyAlignment="1">
      <alignment vertical="center"/>
    </xf>
    <xf numFmtId="2" fontId="28" fillId="2" borderId="17" xfId="0" applyNumberFormat="1" applyFont="1" applyFill="1" applyBorder="1" applyAlignment="1">
      <alignment vertical="center" wrapText="1"/>
    </xf>
    <xf numFmtId="2" fontId="28" fillId="2" borderId="20" xfId="0" applyNumberFormat="1" applyFont="1" applyFill="1" applyBorder="1" applyAlignment="1">
      <alignment vertical="center" wrapText="1"/>
    </xf>
    <xf numFmtId="0" fontId="28" fillId="2" borderId="20" xfId="0" applyFont="1" applyFill="1" applyBorder="1" applyAlignment="1">
      <alignment vertical="center" wrapText="1"/>
    </xf>
    <xf numFmtId="166" fontId="28" fillId="2" borderId="1" xfId="6" applyNumberFormat="1" applyFont="1" applyFill="1" applyBorder="1" applyAlignment="1">
      <alignment vertical="center" wrapText="1"/>
    </xf>
    <xf numFmtId="166" fontId="28" fillId="14" borderId="1" xfId="6" applyNumberFormat="1" applyFont="1" applyFill="1" applyBorder="1" applyAlignment="1">
      <alignment vertical="center"/>
    </xf>
    <xf numFmtId="10" fontId="28" fillId="14" borderId="1" xfId="6" applyNumberFormat="1" applyFont="1" applyFill="1" applyBorder="1" applyAlignment="1">
      <alignment vertical="center"/>
    </xf>
    <xf numFmtId="10" fontId="28" fillId="2" borderId="1" xfId="6" applyNumberFormat="1" applyFont="1" applyFill="1" applyBorder="1" applyAlignment="1">
      <alignment vertical="center" wrapText="1"/>
    </xf>
    <xf numFmtId="9" fontId="28" fillId="2" borderId="1" xfId="6" applyFont="1" applyFill="1" applyBorder="1" applyAlignment="1">
      <alignment vertical="center" wrapText="1"/>
    </xf>
    <xf numFmtId="0" fontId="28" fillId="2" borderId="20" xfId="4" applyFont="1" applyFill="1" applyBorder="1" applyAlignment="1">
      <alignment vertical="center"/>
    </xf>
    <xf numFmtId="49" fontId="28" fillId="30" borderId="1" xfId="0" applyNumberFormat="1" applyFont="1" applyFill="1" applyBorder="1" applyAlignment="1">
      <alignment horizontal="right" vertical="center" wrapText="1"/>
    </xf>
    <xf numFmtId="0" fontId="28" fillId="14" borderId="29" xfId="0" applyFont="1" applyFill="1" applyBorder="1" applyAlignment="1">
      <alignment vertical="center"/>
    </xf>
    <xf numFmtId="171" fontId="28" fillId="0" borderId="0" xfId="0" applyNumberFormat="1" applyFont="1" applyAlignment="1">
      <alignment horizontal="right" vertical="center"/>
    </xf>
    <xf numFmtId="166" fontId="28" fillId="0" borderId="29" xfId="8" applyNumberFormat="1" applyFont="1" applyBorder="1" applyAlignment="1">
      <alignment horizontal="right" vertical="center" wrapText="1"/>
    </xf>
    <xf numFmtId="171" fontId="28" fillId="0" borderId="17" xfId="0" applyNumberFormat="1" applyFont="1" applyBorder="1" applyAlignment="1">
      <alignment horizontal="right" vertical="center"/>
    </xf>
    <xf numFmtId="171" fontId="28" fillId="0" borderId="17" xfId="20" applyNumberFormat="1" applyFont="1" applyFill="1" applyBorder="1" applyAlignment="1">
      <alignment horizontal="right" vertical="center"/>
    </xf>
    <xf numFmtId="9" fontId="28" fillId="0" borderId="20" xfId="8" applyFont="1" applyFill="1" applyBorder="1" applyAlignment="1">
      <alignment horizontal="right" vertical="center"/>
    </xf>
    <xf numFmtId="4" fontId="28" fillId="2" borderId="19" xfId="0" applyNumberFormat="1" applyFont="1" applyFill="1" applyBorder="1" applyAlignment="1">
      <alignment horizontal="right" vertical="center"/>
    </xf>
    <xf numFmtId="4" fontId="28" fillId="2" borderId="20" xfId="0" applyNumberFormat="1" applyFont="1" applyFill="1" applyBorder="1" applyAlignment="1">
      <alignment horizontal="right" vertical="center"/>
    </xf>
    <xf numFmtId="0" fontId="48" fillId="2" borderId="1" xfId="0" applyFont="1" applyFill="1" applyBorder="1" applyAlignment="1">
      <alignment vertical="center" wrapText="1"/>
    </xf>
    <xf numFmtId="4" fontId="47" fillId="2" borderId="1" xfId="0" applyNumberFormat="1" applyFont="1" applyFill="1" applyBorder="1" applyAlignment="1">
      <alignment horizontal="right" vertical="center"/>
    </xf>
    <xf numFmtId="4" fontId="28" fillId="2" borderId="0" xfId="0" applyNumberFormat="1" applyFont="1" applyFill="1" applyAlignment="1">
      <alignment horizontal="right" vertical="center"/>
    </xf>
    <xf numFmtId="4" fontId="28" fillId="0" borderId="17" xfId="4" applyNumberFormat="1" applyFont="1" applyBorder="1" applyAlignment="1">
      <alignment vertical="center" wrapText="1"/>
    </xf>
    <xf numFmtId="2" fontId="50" fillId="0" borderId="0" xfId="4" applyNumberFormat="1" applyFont="1" applyAlignment="1">
      <alignment horizontal="right" vertical="center"/>
    </xf>
    <xf numFmtId="0" fontId="51" fillId="17" borderId="0" xfId="0" applyFont="1" applyFill="1" applyAlignment="1">
      <alignment horizontal="right" vertical="center"/>
    </xf>
    <xf numFmtId="0" fontId="44" fillId="17" borderId="19" xfId="0" applyFont="1" applyFill="1" applyBorder="1" applyAlignment="1">
      <alignment vertical="center"/>
    </xf>
    <xf numFmtId="0" fontId="71" fillId="16" borderId="20" xfId="4" applyFont="1" applyFill="1" applyBorder="1" applyAlignment="1">
      <alignment horizontal="left" vertical="center" wrapText="1"/>
    </xf>
    <xf numFmtId="0" fontId="44" fillId="17" borderId="6" xfId="0" applyFont="1" applyFill="1" applyBorder="1" applyAlignment="1">
      <alignment vertical="center"/>
    </xf>
    <xf numFmtId="0" fontId="37" fillId="2" borderId="8" xfId="0" applyFont="1" applyFill="1" applyBorder="1" applyAlignment="1">
      <alignment horizontal="center" vertical="center" wrapText="1"/>
    </xf>
    <xf numFmtId="0" fontId="6" fillId="2" borderId="0" xfId="0" applyFont="1" applyFill="1" applyAlignment="1">
      <alignment vertical="center"/>
    </xf>
    <xf numFmtId="0" fontId="48" fillId="0" borderId="0" xfId="0" applyFont="1" applyAlignment="1">
      <alignment horizontal="left" vertical="center" wrapText="1"/>
    </xf>
    <xf numFmtId="0" fontId="64" fillId="14" borderId="0" xfId="0" applyFont="1" applyFill="1" applyAlignment="1">
      <alignment horizontal="left" vertical="center" wrapText="1"/>
    </xf>
    <xf numFmtId="0" fontId="37" fillId="0" borderId="8" xfId="0" applyFont="1" applyBorder="1" applyAlignment="1">
      <alignment horizontal="center" vertical="center" wrapText="1"/>
    </xf>
    <xf numFmtId="0" fontId="28" fillId="14" borderId="20" xfId="0" applyFont="1" applyFill="1" applyBorder="1" applyAlignment="1">
      <alignment horizontal="center" vertical="center"/>
    </xf>
    <xf numFmtId="3" fontId="28" fillId="2" borderId="1" xfId="0" applyNumberFormat="1" applyFont="1" applyFill="1" applyBorder="1" applyAlignment="1">
      <alignment horizontal="center" vertical="center"/>
    </xf>
    <xf numFmtId="3" fontId="28" fillId="2" borderId="0" xfId="0" applyNumberFormat="1" applyFont="1" applyFill="1" applyAlignment="1">
      <alignment vertical="center"/>
    </xf>
    <xf numFmtId="0" fontId="28" fillId="14" borderId="0" xfId="0" applyFont="1" applyFill="1" applyAlignment="1">
      <alignment horizontal="center" vertical="center"/>
    </xf>
    <xf numFmtId="3" fontId="28" fillId="2" borderId="0" xfId="0" applyNumberFormat="1" applyFont="1" applyFill="1" applyAlignment="1">
      <alignment horizontal="center" vertical="center"/>
    </xf>
    <xf numFmtId="9" fontId="23" fillId="0" borderId="0" xfId="6" applyFont="1" applyAlignment="1">
      <alignment vertical="center" wrapText="1"/>
    </xf>
    <xf numFmtId="9" fontId="23" fillId="2" borderId="0" xfId="6" applyFont="1" applyFill="1" applyAlignment="1">
      <alignment vertical="center" wrapText="1"/>
    </xf>
    <xf numFmtId="0" fontId="29" fillId="0" borderId="8" xfId="0" applyFont="1" applyBorder="1" applyAlignment="1">
      <alignment horizontal="center" vertical="center" wrapText="1"/>
    </xf>
    <xf numFmtId="10" fontId="29" fillId="0" borderId="8" xfId="0" applyNumberFormat="1" applyFont="1" applyBorder="1" applyAlignment="1">
      <alignment horizontal="center" vertical="center" wrapText="1"/>
    </xf>
    <xf numFmtId="9" fontId="29" fillId="0" borderId="8" xfId="0" applyNumberFormat="1" applyFont="1" applyBorder="1" applyAlignment="1">
      <alignment horizontal="center" vertical="center" wrapText="1"/>
    </xf>
    <xf numFmtId="0" fontId="75" fillId="7" borderId="0" xfId="0" applyFont="1" applyFill="1"/>
    <xf numFmtId="0" fontId="0" fillId="7" borderId="0" xfId="0" applyFill="1" applyAlignment="1">
      <alignment wrapText="1"/>
    </xf>
    <xf numFmtId="0" fontId="29" fillId="0" borderId="0" xfId="4" applyFont="1" applyAlignment="1">
      <alignment vertical="center"/>
    </xf>
    <xf numFmtId="0" fontId="28" fillId="33" borderId="20" xfId="0" quotePrefix="1" applyFont="1" applyFill="1" applyBorder="1" applyAlignment="1">
      <alignment horizontal="right" vertical="center"/>
    </xf>
    <xf numFmtId="9" fontId="28" fillId="24" borderId="1" xfId="8" quotePrefix="1" applyFont="1" applyFill="1" applyBorder="1" applyAlignment="1">
      <alignment horizontal="right" vertical="center" wrapText="1"/>
    </xf>
    <xf numFmtId="166" fontId="47" fillId="33" borderId="19" xfId="0" quotePrefix="1" applyNumberFormat="1" applyFont="1" applyFill="1" applyBorder="1" applyAlignment="1">
      <alignment horizontal="right" vertical="center" indent="1"/>
    </xf>
    <xf numFmtId="0" fontId="77" fillId="0" borderId="0" xfId="0" applyFont="1" applyAlignment="1">
      <alignment horizontal="left" vertical="center"/>
    </xf>
    <xf numFmtId="0" fontId="77" fillId="0" borderId="0" xfId="0" applyFont="1" applyAlignment="1">
      <alignment horizontal="left" vertical="center" wrapText="1"/>
    </xf>
    <xf numFmtId="0" fontId="77" fillId="0" borderId="17" xfId="0" applyFont="1" applyBorder="1" applyAlignment="1">
      <alignment horizontal="left" vertical="center" wrapText="1"/>
    </xf>
    <xf numFmtId="0" fontId="77" fillId="0" borderId="20" xfId="0" applyFont="1" applyBorder="1" applyAlignment="1">
      <alignment horizontal="left" vertical="center" wrapText="1"/>
    </xf>
    <xf numFmtId="0" fontId="48" fillId="2" borderId="19" xfId="4" applyFont="1" applyFill="1" applyBorder="1" applyAlignment="1">
      <alignment vertical="center" wrapText="1"/>
    </xf>
    <xf numFmtId="0" fontId="48" fillId="2" borderId="20" xfId="4" applyFont="1" applyFill="1" applyBorder="1" applyAlignment="1">
      <alignment vertical="center" wrapText="1"/>
    </xf>
    <xf numFmtId="0" fontId="77" fillId="0" borderId="20" xfId="0" applyFont="1" applyBorder="1" applyAlignment="1">
      <alignment horizontal="left" vertical="center"/>
    </xf>
    <xf numFmtId="0" fontId="77" fillId="0" borderId="19" xfId="0" applyFont="1" applyBorder="1" applyAlignment="1">
      <alignment horizontal="left" vertical="center" wrapText="1"/>
    </xf>
    <xf numFmtId="0" fontId="28" fillId="14" borderId="1" xfId="0" applyFont="1" applyFill="1" applyBorder="1" applyAlignment="1">
      <alignment horizontal="left" wrapText="1"/>
    </xf>
    <xf numFmtId="0" fontId="77" fillId="0" borderId="0" xfId="0" applyFont="1" applyAlignment="1">
      <alignment vertical="center"/>
    </xf>
    <xf numFmtId="0" fontId="77" fillId="0" borderId="0" xfId="0" applyFont="1" applyAlignment="1">
      <alignment vertical="center" wrapText="1"/>
    </xf>
    <xf numFmtId="0" fontId="38" fillId="14" borderId="1" xfId="0" applyFont="1" applyFill="1" applyBorder="1" applyAlignment="1">
      <alignment vertical="center"/>
    </xf>
    <xf numFmtId="0" fontId="28" fillId="33" borderId="3" xfId="0" applyFont="1" applyFill="1" applyBorder="1" applyAlignment="1">
      <alignment horizontal="right" vertical="center"/>
    </xf>
    <xf numFmtId="0" fontId="28" fillId="33" borderId="30" xfId="0" applyFont="1" applyFill="1" applyBorder="1" applyAlignment="1">
      <alignment horizontal="right" vertical="center"/>
    </xf>
    <xf numFmtId="0" fontId="78" fillId="33" borderId="20" xfId="0" applyFont="1" applyFill="1" applyBorder="1" applyAlignment="1">
      <alignment horizontal="right" vertical="center"/>
    </xf>
    <xf numFmtId="0" fontId="79" fillId="14" borderId="3" xfId="0" applyFont="1" applyFill="1" applyBorder="1" applyAlignment="1">
      <alignment vertical="center" wrapText="1"/>
    </xf>
    <xf numFmtId="0" fontId="15" fillId="2" borderId="0" xfId="0" applyFont="1" applyFill="1" applyAlignment="1">
      <alignment horizontal="left" vertical="center" indent="1"/>
    </xf>
    <xf numFmtId="0" fontId="76" fillId="0" borderId="0" xfId="0" applyFont="1" applyAlignment="1">
      <alignment horizontal="left" vertical="center" indent="1"/>
    </xf>
    <xf numFmtId="0" fontId="13" fillId="0" borderId="0" xfId="0" applyFont="1" applyAlignment="1">
      <alignment horizontal="center" vertical="center" wrapText="1"/>
    </xf>
    <xf numFmtId="0" fontId="13" fillId="2" borderId="0" xfId="0" applyFont="1" applyFill="1" applyAlignment="1">
      <alignment horizontal="left" vertical="center" wrapText="1"/>
    </xf>
    <xf numFmtId="0" fontId="13" fillId="2" borderId="0" xfId="0" applyFont="1" applyFill="1" applyAlignment="1">
      <alignment horizontal="center" vertical="center" wrapText="1"/>
    </xf>
    <xf numFmtId="0" fontId="76" fillId="2" borderId="0" xfId="0" applyFont="1" applyFill="1" applyAlignment="1">
      <alignment horizontal="left" vertical="center" indent="1"/>
    </xf>
    <xf numFmtId="0" fontId="29" fillId="27" borderId="8" xfId="0" applyFont="1" applyFill="1" applyBorder="1" applyAlignment="1">
      <alignment horizontal="left" vertical="center" wrapText="1"/>
    </xf>
    <xf numFmtId="0" fontId="29" fillId="0" borderId="9" xfId="0" applyFont="1" applyBorder="1" applyAlignment="1">
      <alignment horizontal="center" vertical="center" wrapText="1"/>
    </xf>
    <xf numFmtId="0" fontId="29" fillId="0" borderId="11" xfId="0" applyFont="1" applyBorder="1" applyAlignment="1">
      <alignment horizontal="center" vertical="center" wrapText="1"/>
    </xf>
    <xf numFmtId="9" fontId="29" fillId="0" borderId="8" xfId="0" applyNumberFormat="1" applyFont="1" applyBorder="1" applyAlignment="1">
      <alignment horizontal="center" vertical="center" wrapText="1"/>
    </xf>
    <xf numFmtId="0" fontId="29" fillId="0" borderId="8" xfId="0" applyFont="1" applyBorder="1" applyAlignment="1">
      <alignment horizontal="center" vertical="center" wrapText="1"/>
    </xf>
    <xf numFmtId="0" fontId="29" fillId="0" borderId="9" xfId="0" applyFont="1" applyBorder="1" applyAlignment="1">
      <alignment horizontal="left" vertical="center" wrapText="1"/>
    </xf>
    <xf numFmtId="0" fontId="29" fillId="0" borderId="10" xfId="0" applyFont="1" applyBorder="1" applyAlignment="1">
      <alignment horizontal="left" vertical="center" wrapText="1"/>
    </xf>
    <xf numFmtId="0" fontId="29" fillId="0" borderId="11" xfId="0" applyFont="1" applyBorder="1" applyAlignment="1">
      <alignment horizontal="left" vertical="center" wrapText="1"/>
    </xf>
    <xf numFmtId="0" fontId="29" fillId="0" borderId="10" xfId="0" applyFont="1" applyBorder="1" applyAlignment="1">
      <alignment horizontal="center" vertical="center" wrapText="1"/>
    </xf>
    <xf numFmtId="0" fontId="37" fillId="0" borderId="15" xfId="0" applyFont="1" applyBorder="1" applyAlignment="1">
      <alignment horizontal="center" vertical="center" wrapText="1"/>
    </xf>
    <xf numFmtId="0" fontId="37" fillId="0" borderId="23" xfId="0" applyFont="1" applyBorder="1" applyAlignment="1">
      <alignment horizontal="center" vertical="center" wrapText="1"/>
    </xf>
    <xf numFmtId="0" fontId="37" fillId="0" borderId="24" xfId="0" applyFont="1" applyBorder="1" applyAlignment="1">
      <alignment horizontal="center" vertical="center" wrapText="1"/>
    </xf>
    <xf numFmtId="0" fontId="29" fillId="0" borderId="12" xfId="0" applyFont="1" applyBorder="1" applyAlignment="1">
      <alignment horizontal="center" vertical="center" wrapText="1"/>
    </xf>
    <xf numFmtId="0" fontId="29" fillId="0" borderId="13" xfId="0" applyFont="1" applyBorder="1" applyAlignment="1">
      <alignment horizontal="center" vertical="center" wrapText="1"/>
    </xf>
    <xf numFmtId="0" fontId="29" fillId="0" borderId="14" xfId="0" applyFont="1" applyBorder="1" applyAlignment="1">
      <alignment horizontal="center" vertical="center" wrapText="1"/>
    </xf>
    <xf numFmtId="0" fontId="29" fillId="0" borderId="25" xfId="0" applyFont="1" applyBorder="1" applyAlignment="1">
      <alignment horizontal="center" vertical="center" wrapText="1"/>
    </xf>
    <xf numFmtId="0" fontId="29" fillId="0" borderId="0" xfId="0" applyFont="1" applyAlignment="1">
      <alignment horizontal="center" vertical="center" wrapText="1"/>
    </xf>
    <xf numFmtId="0" fontId="29" fillId="0" borderId="26" xfId="0" applyFont="1" applyBorder="1" applyAlignment="1">
      <alignment horizontal="center" vertical="center" wrapText="1"/>
    </xf>
    <xf numFmtId="0" fontId="29" fillId="0" borderId="27" xfId="0" applyFont="1" applyBorder="1" applyAlignment="1">
      <alignment horizontal="center" vertical="center" wrapText="1"/>
    </xf>
    <xf numFmtId="0" fontId="29" fillId="0" borderId="22" xfId="0" applyFont="1" applyBorder="1" applyAlignment="1">
      <alignment horizontal="center" vertical="center" wrapText="1"/>
    </xf>
    <xf numFmtId="0" fontId="29" fillId="0" borderId="28" xfId="0" applyFont="1" applyBorder="1" applyAlignment="1">
      <alignment horizontal="center" vertical="center" wrapText="1"/>
    </xf>
    <xf numFmtId="0" fontId="29" fillId="0" borderId="12" xfId="0" applyFont="1" applyBorder="1" applyAlignment="1">
      <alignment horizontal="left" vertical="center" wrapText="1"/>
    </xf>
    <xf numFmtId="0" fontId="29" fillId="0" borderId="13" xfId="0" applyFont="1" applyBorder="1" applyAlignment="1">
      <alignment horizontal="left" vertical="center" wrapText="1"/>
    </xf>
    <xf numFmtId="0" fontId="29" fillId="0" borderId="14" xfId="0" applyFont="1" applyBorder="1" applyAlignment="1">
      <alignment horizontal="left" vertical="center" wrapText="1"/>
    </xf>
    <xf numFmtId="0" fontId="29" fillId="0" borderId="25" xfId="0" applyFont="1" applyBorder="1" applyAlignment="1">
      <alignment horizontal="left" vertical="center" wrapText="1"/>
    </xf>
    <xf numFmtId="0" fontId="29" fillId="0" borderId="0" xfId="0" applyFont="1" applyAlignment="1">
      <alignment horizontal="left" vertical="center" wrapText="1"/>
    </xf>
    <xf numFmtId="0" fontId="29" fillId="0" borderId="26" xfId="0" applyFont="1" applyBorder="1" applyAlignment="1">
      <alignment horizontal="left" vertical="center" wrapText="1"/>
    </xf>
    <xf numFmtId="0" fontId="29" fillId="0" borderId="27" xfId="0" applyFont="1" applyBorder="1" applyAlignment="1">
      <alignment horizontal="left" vertical="center" wrapText="1"/>
    </xf>
    <xf numFmtId="0" fontId="29" fillId="0" borderId="22" xfId="0" applyFont="1" applyBorder="1" applyAlignment="1">
      <alignment horizontal="left" vertical="center" wrapText="1"/>
    </xf>
    <xf numFmtId="0" fontId="29" fillId="0" borderId="28" xfId="0" applyFont="1" applyBorder="1" applyAlignment="1">
      <alignment horizontal="left" vertical="center" wrapText="1"/>
    </xf>
    <xf numFmtId="10" fontId="29" fillId="0" borderId="9" xfId="0" applyNumberFormat="1" applyFont="1" applyBorder="1" applyAlignment="1">
      <alignment horizontal="center" vertical="center" wrapText="1"/>
    </xf>
    <xf numFmtId="10" fontId="29" fillId="0" borderId="11" xfId="0" applyNumberFormat="1" applyFont="1" applyBorder="1" applyAlignment="1">
      <alignment horizontal="center" vertical="center" wrapText="1"/>
    </xf>
    <xf numFmtId="0" fontId="29" fillId="0" borderId="8" xfId="0" applyFont="1" applyBorder="1" applyAlignment="1">
      <alignment horizontal="left" vertical="center" wrapText="1"/>
    </xf>
    <xf numFmtId="0" fontId="29" fillId="2" borderId="8" xfId="0" applyFont="1" applyFill="1" applyBorder="1" applyAlignment="1">
      <alignment horizontal="left" vertical="center" wrapText="1"/>
    </xf>
    <xf numFmtId="0" fontId="29" fillId="0" borderId="8" xfId="0" applyFont="1" applyBorder="1" applyAlignment="1">
      <alignment horizontal="left" vertical="center"/>
    </xf>
    <xf numFmtId="9" fontId="29" fillId="0" borderId="9" xfId="0" applyNumberFormat="1" applyFont="1" applyBorder="1" applyAlignment="1">
      <alignment horizontal="center" vertical="center" wrapText="1"/>
    </xf>
    <xf numFmtId="9" fontId="29" fillId="0" borderId="11" xfId="0" applyNumberFormat="1" applyFont="1" applyBorder="1" applyAlignment="1">
      <alignment horizontal="center" vertical="center" wrapText="1"/>
    </xf>
    <xf numFmtId="0" fontId="37" fillId="2" borderId="8" xfId="0" applyFont="1" applyFill="1" applyBorder="1" applyAlignment="1">
      <alignment horizontal="center" vertical="center" wrapText="1"/>
    </xf>
    <xf numFmtId="0" fontId="29" fillId="2" borderId="0" xfId="0" applyFont="1" applyFill="1" applyAlignment="1">
      <alignment horizontal="center" vertical="center" wrapText="1"/>
    </xf>
    <xf numFmtId="0" fontId="28" fillId="2" borderId="0" xfId="0" applyFont="1" applyFill="1" applyAlignment="1">
      <alignment horizontal="left" vertical="center" wrapText="1"/>
    </xf>
    <xf numFmtId="0" fontId="36" fillId="28" borderId="15" xfId="0" applyFont="1" applyFill="1" applyBorder="1" applyAlignment="1">
      <alignment horizontal="center" vertical="center" wrapText="1"/>
    </xf>
    <xf numFmtId="0" fontId="36" fillId="28" borderId="15" xfId="0" applyFont="1" applyFill="1" applyBorder="1" applyAlignment="1">
      <alignment horizontal="center" vertical="center"/>
    </xf>
    <xf numFmtId="0" fontId="37" fillId="0" borderId="8" xfId="0" applyFont="1" applyBorder="1" applyAlignment="1">
      <alignment horizontal="center" vertical="center" wrapText="1"/>
    </xf>
    <xf numFmtId="0" fontId="34" fillId="2" borderId="22" xfId="0" applyFont="1" applyFill="1" applyBorder="1" applyAlignment="1">
      <alignment horizontal="left" vertical="center" wrapText="1"/>
    </xf>
    <xf numFmtId="10" fontId="29" fillId="0" borderId="8" xfId="0" applyNumberFormat="1" applyFont="1" applyBorder="1" applyAlignment="1">
      <alignment horizontal="center" vertical="center" wrapText="1"/>
    </xf>
    <xf numFmtId="0" fontId="29" fillId="27" borderId="8" xfId="0" applyFont="1" applyFill="1" applyBorder="1" applyAlignment="1">
      <alignment horizontal="center" vertical="center"/>
    </xf>
    <xf numFmtId="0" fontId="35" fillId="12" borderId="8" xfId="0" applyFont="1" applyFill="1" applyBorder="1" applyAlignment="1">
      <alignment horizontal="center" vertical="center" wrapText="1"/>
    </xf>
    <xf numFmtId="0" fontId="29" fillId="27" borderId="8" xfId="0" applyFont="1" applyFill="1" applyBorder="1" applyAlignment="1">
      <alignment horizontal="center" vertical="center" wrapText="1"/>
    </xf>
    <xf numFmtId="0" fontId="40" fillId="26" borderId="8" xfId="0" applyFont="1" applyFill="1" applyBorder="1" applyAlignment="1">
      <alignment horizontal="center"/>
    </xf>
    <xf numFmtId="0" fontId="29" fillId="2" borderId="9" xfId="0" applyFont="1" applyFill="1" applyBorder="1" applyAlignment="1">
      <alignment horizontal="left" vertical="center" wrapText="1"/>
    </xf>
    <xf numFmtId="0" fontId="29" fillId="2" borderId="10" xfId="0" applyFont="1" applyFill="1" applyBorder="1" applyAlignment="1">
      <alignment horizontal="left" vertical="center"/>
    </xf>
    <xf numFmtId="0" fontId="29" fillId="2" borderId="11" xfId="0" applyFont="1" applyFill="1" applyBorder="1" applyAlignment="1">
      <alignment horizontal="left" vertical="center"/>
    </xf>
    <xf numFmtId="0" fontId="29" fillId="27" borderId="9" xfId="0" applyFont="1" applyFill="1" applyBorder="1" applyAlignment="1">
      <alignment horizontal="center" vertical="center" wrapText="1"/>
    </xf>
    <xf numFmtId="0" fontId="29" fillId="27" borderId="10" xfId="0" applyFont="1" applyFill="1" applyBorder="1" applyAlignment="1">
      <alignment horizontal="center" vertical="center" wrapText="1"/>
    </xf>
    <xf numFmtId="0" fontId="29" fillId="27" borderId="11" xfId="0" applyFont="1" applyFill="1" applyBorder="1" applyAlignment="1">
      <alignment horizontal="center" vertical="center" wrapText="1"/>
    </xf>
    <xf numFmtId="0" fontId="29" fillId="27" borderId="15" xfId="0" applyFont="1" applyFill="1" applyBorder="1" applyAlignment="1">
      <alignment horizontal="center" vertical="center" wrapText="1"/>
    </xf>
    <xf numFmtId="0" fontId="23" fillId="0" borderId="0" xfId="4" applyFont="1" applyAlignment="1">
      <alignment vertical="center" wrapText="1"/>
    </xf>
    <xf numFmtId="0" fontId="23" fillId="0" borderId="0" xfId="4" applyFont="1" applyAlignment="1">
      <alignment horizontal="right" vertical="center" wrapText="1"/>
    </xf>
    <xf numFmtId="0" fontId="28" fillId="0" borderId="0" xfId="4" applyFont="1" applyAlignment="1">
      <alignment vertical="center" wrapText="1"/>
    </xf>
    <xf numFmtId="0" fontId="23" fillId="0" borderId="0" xfId="4" applyFont="1" applyAlignment="1">
      <alignment vertical="center"/>
    </xf>
    <xf numFmtId="0" fontId="52" fillId="0" borderId="0" xfId="4" applyFont="1" applyAlignment="1">
      <alignment vertical="center" textRotation="90"/>
    </xf>
    <xf numFmtId="0" fontId="23" fillId="2" borderId="0" xfId="4" applyFont="1" applyFill="1" applyAlignment="1">
      <alignment vertical="center" wrapText="1"/>
    </xf>
    <xf numFmtId="0" fontId="23" fillId="2" borderId="0" xfId="4" applyFont="1" applyFill="1" applyAlignment="1">
      <alignment vertical="center"/>
    </xf>
    <xf numFmtId="0" fontId="59" fillId="14" borderId="0" xfId="0" applyFont="1" applyFill="1" applyAlignment="1">
      <alignment vertical="center" wrapText="1"/>
    </xf>
    <xf numFmtId="0" fontId="23" fillId="0" borderId="0" xfId="0" applyFont="1" applyAlignment="1">
      <alignment horizontal="left" vertical="center" wrapText="1"/>
    </xf>
    <xf numFmtId="0" fontId="23" fillId="0" borderId="0" xfId="0" applyFont="1" applyAlignment="1">
      <alignment horizontal="left" vertical="center"/>
    </xf>
    <xf numFmtId="0" fontId="33" fillId="31" borderId="0" xfId="4" applyFont="1" applyFill="1" applyAlignment="1">
      <alignment horizontal="left" vertical="center" wrapText="1"/>
    </xf>
    <xf numFmtId="0" fontId="33" fillId="31" borderId="0" xfId="4" applyFont="1" applyFill="1" applyAlignment="1">
      <alignment horizontal="left" vertical="center"/>
    </xf>
    <xf numFmtId="0" fontId="33" fillId="32" borderId="0" xfId="4" applyFont="1" applyFill="1" applyAlignment="1">
      <alignment horizontal="left" vertical="center" wrapText="1"/>
    </xf>
    <xf numFmtId="0" fontId="33" fillId="32" borderId="0" xfId="4" applyFont="1" applyFill="1" applyAlignment="1">
      <alignment horizontal="left" vertical="center"/>
    </xf>
    <xf numFmtId="0" fontId="30" fillId="14" borderId="0" xfId="0" applyFont="1" applyFill="1" applyAlignment="1">
      <alignment horizontal="center" vertical="center"/>
    </xf>
    <xf numFmtId="0" fontId="33" fillId="31" borderId="6" xfId="4" applyFont="1" applyFill="1" applyBorder="1" applyAlignment="1">
      <alignment horizontal="left" vertical="top" wrapText="1"/>
    </xf>
    <xf numFmtId="0" fontId="33" fillId="31" borderId="0" xfId="4" applyFont="1" applyFill="1" applyAlignment="1">
      <alignment horizontal="left" vertical="top"/>
    </xf>
    <xf numFmtId="0" fontId="28" fillId="29" borderId="0" xfId="4" applyFont="1" applyFill="1" applyAlignment="1">
      <alignment horizontal="left" vertical="center" wrapText="1"/>
    </xf>
    <xf numFmtId="0" fontId="28" fillId="29" borderId="0" xfId="4" applyFont="1" applyFill="1" applyAlignment="1">
      <alignment horizontal="left" vertical="center"/>
    </xf>
    <xf numFmtId="0" fontId="33" fillId="31" borderId="6" xfId="4" applyFont="1" applyFill="1" applyBorder="1" applyAlignment="1">
      <alignment horizontal="left" vertical="center" wrapText="1"/>
    </xf>
    <xf numFmtId="0" fontId="44" fillId="17" borderId="0" xfId="0" applyFont="1" applyFill="1" applyAlignment="1">
      <alignment horizontal="left" vertical="center" wrapText="1"/>
    </xf>
    <xf numFmtId="0" fontId="59" fillId="14" borderId="2" xfId="0" applyFont="1" applyFill="1" applyBorder="1" applyAlignment="1">
      <alignment horizontal="left" vertical="center" wrapText="1"/>
    </xf>
    <xf numFmtId="0" fontId="59" fillId="14" borderId="0" xfId="0" applyFont="1" applyFill="1" applyAlignment="1">
      <alignment horizontal="left" vertical="center" wrapText="1"/>
    </xf>
    <xf numFmtId="0" fontId="59" fillId="14" borderId="3" xfId="0" applyFont="1" applyFill="1" applyBorder="1" applyAlignment="1">
      <alignment horizontal="left" vertical="center" wrapText="1"/>
    </xf>
    <xf numFmtId="0" fontId="51" fillId="17" borderId="2" xfId="0" applyFont="1" applyFill="1" applyBorder="1" applyAlignment="1">
      <alignment horizontal="left" vertical="center" wrapText="1"/>
    </xf>
    <xf numFmtId="0" fontId="48" fillId="2" borderId="18" xfId="0" applyFont="1" applyFill="1" applyBorder="1" applyAlignment="1">
      <alignment horizontal="left" vertical="center" wrapText="1"/>
    </xf>
    <xf numFmtId="0" fontId="48" fillId="2" borderId="19" xfId="0" applyFont="1" applyFill="1" applyBorder="1" applyAlignment="1">
      <alignment horizontal="left" vertical="center" wrapText="1"/>
    </xf>
    <xf numFmtId="0" fontId="23" fillId="29" borderId="6" xfId="4" applyFont="1" applyFill="1" applyBorder="1" applyAlignment="1">
      <alignment horizontal="left" vertical="center" wrapText="1"/>
    </xf>
    <xf numFmtId="0" fontId="23" fillId="29" borderId="0" xfId="4" applyFont="1" applyFill="1" applyAlignment="1">
      <alignment horizontal="left" vertical="center"/>
    </xf>
    <xf numFmtId="0" fontId="33" fillId="32" borderId="6" xfId="4" applyFont="1" applyFill="1" applyBorder="1" applyAlignment="1">
      <alignment horizontal="left" vertical="center" wrapText="1"/>
    </xf>
    <xf numFmtId="0" fontId="48" fillId="14" borderId="2" xfId="0" applyFont="1" applyFill="1" applyBorder="1" applyAlignment="1">
      <alignment horizontal="left" vertical="center" wrapText="1"/>
    </xf>
    <xf numFmtId="0" fontId="48" fillId="14" borderId="0" xfId="0" applyFont="1" applyFill="1" applyAlignment="1">
      <alignment horizontal="left" vertical="center" wrapText="1"/>
    </xf>
    <xf numFmtId="0" fontId="48" fillId="14" borderId="3" xfId="0" applyFont="1" applyFill="1" applyBorder="1" applyAlignment="1">
      <alignment horizontal="left" vertical="center" wrapText="1"/>
    </xf>
    <xf numFmtId="0" fontId="48" fillId="0" borderId="18" xfId="0" applyFont="1" applyBorder="1" applyAlignment="1">
      <alignment horizontal="left" vertical="center" wrapText="1"/>
    </xf>
    <xf numFmtId="0" fontId="48" fillId="0" borderId="3" xfId="0" applyFont="1" applyBorder="1" applyAlignment="1">
      <alignment horizontal="left" vertical="center" wrapText="1"/>
    </xf>
    <xf numFmtId="0" fontId="44" fillId="16" borderId="0" xfId="4" applyFont="1" applyFill="1" applyAlignment="1">
      <alignment horizontal="left" vertical="center" wrapText="1"/>
    </xf>
    <xf numFmtId="0" fontId="64" fillId="6" borderId="18" xfId="4" applyFont="1" applyFill="1" applyBorder="1" applyAlignment="1">
      <alignment horizontal="left" vertical="center" wrapText="1"/>
    </xf>
    <xf numFmtId="0" fontId="64" fillId="6" borderId="0" xfId="4" applyFont="1" applyFill="1" applyAlignment="1">
      <alignment horizontal="left" vertical="center"/>
    </xf>
    <xf numFmtId="0" fontId="64" fillId="6" borderId="3" xfId="4" applyFont="1" applyFill="1" applyBorder="1" applyAlignment="1">
      <alignment horizontal="left" vertical="center"/>
    </xf>
    <xf numFmtId="0" fontId="44" fillId="12" borderId="0" xfId="4" applyFont="1" applyFill="1" applyAlignment="1">
      <alignment horizontal="left" vertical="center"/>
    </xf>
    <xf numFmtId="0" fontId="64" fillId="0" borderId="0" xfId="4" applyFont="1" applyAlignment="1">
      <alignment horizontal="left" vertical="center" wrapText="1"/>
    </xf>
    <xf numFmtId="0" fontId="64" fillId="0" borderId="19" xfId="4" applyFont="1" applyBorder="1" applyAlignment="1">
      <alignment horizontal="left" vertical="center" wrapText="1"/>
    </xf>
    <xf numFmtId="0" fontId="62" fillId="14" borderId="19" xfId="0" applyFont="1" applyFill="1" applyBorder="1" applyAlignment="1">
      <alignment horizontal="left" vertical="center"/>
    </xf>
    <xf numFmtId="0" fontId="48" fillId="2" borderId="18" xfId="4" applyFont="1" applyFill="1" applyBorder="1" applyAlignment="1">
      <alignment horizontal="left" vertical="center" wrapText="1"/>
    </xf>
    <xf numFmtId="0" fontId="48" fillId="2" borderId="19" xfId="4" applyFont="1" applyFill="1" applyBorder="1" applyAlignment="1">
      <alignment horizontal="left" vertical="center" wrapText="1"/>
    </xf>
    <xf numFmtId="0" fontId="28" fillId="29" borderId="6" xfId="4" applyFont="1" applyFill="1" applyBorder="1" applyAlignment="1">
      <alignment horizontal="left" vertical="center" wrapText="1"/>
    </xf>
    <xf numFmtId="0" fontId="51" fillId="17" borderId="3" xfId="0" applyFont="1" applyFill="1" applyBorder="1" applyAlignment="1">
      <alignment horizontal="left" vertical="center" wrapText="1"/>
    </xf>
    <xf numFmtId="0" fontId="46" fillId="32" borderId="6" xfId="0" applyFont="1" applyFill="1" applyBorder="1" applyAlignment="1">
      <alignment horizontal="left" vertical="center" wrapText="1"/>
    </xf>
    <xf numFmtId="0" fontId="46" fillId="32" borderId="0" xfId="0" applyFont="1" applyFill="1" applyAlignment="1">
      <alignment horizontal="left" vertical="center" wrapText="1"/>
    </xf>
    <xf numFmtId="0" fontId="44" fillId="16" borderId="6" xfId="4" applyFont="1" applyFill="1" applyBorder="1" applyAlignment="1">
      <alignment horizontal="left" vertical="center"/>
    </xf>
    <xf numFmtId="0" fontId="44" fillId="16" borderId="0" xfId="4" applyFont="1" applyFill="1" applyAlignment="1">
      <alignment horizontal="left" vertical="center"/>
    </xf>
    <xf numFmtId="0" fontId="29" fillId="25" borderId="0" xfId="0" applyFont="1" applyFill="1" applyAlignment="1">
      <alignment horizontal="center" vertical="center" wrapText="1"/>
    </xf>
    <xf numFmtId="0" fontId="51" fillId="12" borderId="0" xfId="0" applyFont="1" applyFill="1" applyAlignment="1">
      <alignment horizontal="left" vertical="center" wrapText="1"/>
    </xf>
    <xf numFmtId="0" fontId="28" fillId="0" borderId="18" xfId="4" applyFont="1" applyBorder="1" applyAlignment="1">
      <alignment horizontal="left" vertical="center" wrapText="1"/>
    </xf>
    <xf numFmtId="0" fontId="28" fillId="0" borderId="19" xfId="4" applyFont="1" applyBorder="1" applyAlignment="1">
      <alignment horizontal="left" vertical="center" wrapText="1"/>
    </xf>
    <xf numFmtId="0" fontId="48" fillId="0" borderId="18" xfId="4" applyFont="1" applyBorder="1" applyAlignment="1">
      <alignment horizontal="left" vertical="center" wrapText="1"/>
    </xf>
    <xf numFmtId="0" fontId="48" fillId="0" borderId="19" xfId="4" applyFont="1" applyBorder="1" applyAlignment="1">
      <alignment horizontal="left" vertical="center" wrapText="1"/>
    </xf>
    <xf numFmtId="0" fontId="50" fillId="2" borderId="18" xfId="4" applyFont="1" applyFill="1" applyBorder="1" applyAlignment="1">
      <alignment horizontal="left" vertical="center" wrapText="1"/>
    </xf>
    <xf numFmtId="0" fontId="50" fillId="2" borderId="19" xfId="4" applyFont="1" applyFill="1" applyBorder="1" applyAlignment="1">
      <alignment horizontal="left" vertical="center"/>
    </xf>
    <xf numFmtId="0" fontId="50" fillId="30" borderId="6" xfId="0" applyFont="1" applyFill="1" applyBorder="1" applyAlignment="1">
      <alignment horizontal="left" vertical="center" wrapText="1"/>
    </xf>
    <xf numFmtId="0" fontId="63" fillId="30" borderId="0" xfId="0" applyFont="1" applyFill="1" applyAlignment="1">
      <alignment horizontal="left" vertical="center" wrapText="1"/>
    </xf>
    <xf numFmtId="0" fontId="69" fillId="14" borderId="0" xfId="0" applyFont="1" applyFill="1" applyAlignment="1">
      <alignment horizontal="left" vertical="center" wrapText="1"/>
    </xf>
    <xf numFmtId="0" fontId="44" fillId="17" borderId="6" xfId="0" applyFont="1" applyFill="1" applyBorder="1" applyAlignment="1">
      <alignment horizontal="left" vertical="center" wrapText="1"/>
    </xf>
    <xf numFmtId="0" fontId="69" fillId="14" borderId="19" xfId="0" applyFont="1" applyFill="1" applyBorder="1" applyAlignment="1">
      <alignment horizontal="left" vertical="center" wrapText="1"/>
    </xf>
    <xf numFmtId="0" fontId="69" fillId="14" borderId="20" xfId="0" applyFont="1" applyFill="1" applyBorder="1" applyAlignment="1">
      <alignment horizontal="left" vertical="center" wrapText="1"/>
    </xf>
    <xf numFmtId="0" fontId="48" fillId="14" borderId="19" xfId="0" applyFont="1" applyFill="1" applyBorder="1" applyAlignment="1">
      <alignment horizontal="left" vertical="center" wrapText="1"/>
    </xf>
    <xf numFmtId="0" fontId="28" fillId="29" borderId="21" xfId="4" applyFont="1" applyFill="1" applyBorder="1" applyAlignment="1">
      <alignment horizontal="left" vertical="center" wrapText="1"/>
    </xf>
    <xf numFmtId="0" fontId="28" fillId="29" borderId="19" xfId="4" applyFont="1" applyFill="1" applyBorder="1" applyAlignment="1">
      <alignment horizontal="left" vertical="center"/>
    </xf>
    <xf numFmtId="0" fontId="33" fillId="32" borderId="21" xfId="4" applyFont="1" applyFill="1" applyBorder="1" applyAlignment="1">
      <alignment horizontal="left" vertical="center" wrapText="1"/>
    </xf>
    <xf numFmtId="0" fontId="33" fillId="32" borderId="19" xfId="4" applyFont="1" applyFill="1" applyBorder="1" applyAlignment="1">
      <alignment horizontal="left" vertical="center"/>
    </xf>
    <xf numFmtId="0" fontId="48" fillId="14" borderId="18" xfId="0" applyFont="1" applyFill="1" applyBorder="1" applyAlignment="1">
      <alignment horizontal="left" vertical="center" wrapText="1"/>
    </xf>
    <xf numFmtId="0" fontId="44" fillId="17" borderId="3" xfId="0" applyFont="1" applyFill="1" applyBorder="1" applyAlignment="1">
      <alignment horizontal="left" vertical="center"/>
    </xf>
  </cellXfs>
  <cellStyles count="24">
    <cellStyle name="Campo1" xfId="13" xr:uid="{6F624273-3BC4-4BBE-B84E-ADDED9E40379}"/>
    <cellStyle name="Fundo Cinza" xfId="19" xr:uid="{B248DD0D-DB16-2A47-91E0-66C6039DA504}"/>
    <cellStyle name="Moeda 2" xfId="22" xr:uid="{6EE1ECB1-CC5F-44CA-8A44-64C7C5FD9190}"/>
    <cellStyle name="Normal" xfId="0" builtinId="0"/>
    <cellStyle name="Normal 2" xfId="2" xr:uid="{CDCFE32E-AFF7-4365-B6E5-121023E2E061}"/>
    <cellStyle name="Normal 2 2" xfId="1" xr:uid="{8D2801AF-65A7-4808-BDED-D23A77A79365}"/>
    <cellStyle name="Normal 2 3" xfId="9" xr:uid="{99F0A8C3-DA21-48C6-8B97-73DF400A2220}"/>
    <cellStyle name="Normal 3" xfId="3" xr:uid="{A32F8B60-E884-4050-A410-3B2A3A6470A7}"/>
    <cellStyle name="Normal 4" xfId="4" xr:uid="{AAD8F000-071C-49AE-92B5-C46AFC90B59F}"/>
    <cellStyle name="Normal 5" xfId="18" xr:uid="{C03DACE1-38DC-FF45-9893-3FC8B736C5E3}"/>
    <cellStyle name="Normal 6" xfId="21" xr:uid="{7040F776-D8EB-4ECF-8A7E-615AAAD83634}"/>
    <cellStyle name="Porcentagem" xfId="6" builtinId="5"/>
    <cellStyle name="Porcentagem 2" xfId="7" xr:uid="{95938313-8065-4D8B-B538-E89F6567B1A1}"/>
    <cellStyle name="Porcentagem 3" xfId="8" xr:uid="{CD034B86-DF87-43DC-AE05-597D7AB06E29}"/>
    <cellStyle name="Raizen Menu" xfId="10" xr:uid="{9266EB71-1B48-4644-A858-BD15F7DE6243}"/>
    <cellStyle name="Rosa Rebaixado" xfId="14" xr:uid="{50A32CC0-2EE7-8646-98A3-92C7C86BC95E}"/>
    <cellStyle name="Roxo Escuro" xfId="16" xr:uid="{DBF014DC-4EEE-D143-AFB6-75BF9247B495}"/>
    <cellStyle name="Roxo Escuro 2" xfId="17" xr:uid="{A1E57197-8725-9442-9920-E561894E0A4D}"/>
    <cellStyle name="Roxo Rebaixado" xfId="15" xr:uid="{FEEAE32F-7D44-F544-9B12-2163ED4B3E25}"/>
    <cellStyle name="Safra" xfId="11" xr:uid="{70AFD6B9-A095-4BD0-9D0A-33BA67733F7F}"/>
    <cellStyle name="Unidade" xfId="12" xr:uid="{56BA66F2-AE4F-4234-9C92-973630C01579}"/>
    <cellStyle name="Vírgula" xfId="20" builtinId="3"/>
    <cellStyle name="Vírgula 2" xfId="5" xr:uid="{E9A9DBCD-5469-4E78-A7E6-B106FEFE147E}"/>
    <cellStyle name="Vírgula 3" xfId="23" xr:uid="{A9EE7B7B-5B65-4E5B-82D8-5821D9AA1C2B}"/>
  </cellStyles>
  <dxfs count="0"/>
  <tableStyles count="0" defaultTableStyle="TableStyleMedium2" defaultPivotStyle="PivotStyleLight16"/>
  <colors>
    <mruColors>
      <color rgb="FFE84D53"/>
      <color rgb="FF2E5372"/>
      <color rgb="FFF8F9C7"/>
      <color rgb="FF4E7E9F"/>
      <color rgb="FFBDB58C"/>
      <color rgb="FFD2FADD"/>
      <color rgb="FF356485"/>
      <color rgb="FFEC7580"/>
      <color rgb="FFACACAC"/>
      <color rgb="FF781E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About us'!A1"/><Relationship Id="rId1" Type="http://schemas.openxmlformats.org/officeDocument/2006/relationships/hyperlink" Target="#Introdu&#231;&#227;o!A1"/></Relationships>
</file>

<file path=xl/drawings/_rels/drawing10.xml.rels><?xml version="1.0" encoding="UTF-8" standalone="yes"?>
<Relationships xmlns="http://schemas.openxmlformats.org/package/2006/relationships"><Relationship Id="rId8" Type="http://schemas.openxmlformats.org/officeDocument/2006/relationships/hyperlink" Target="#'Our People'!A1"/><Relationship Id="rId13" Type="http://schemas.openxmlformats.org/officeDocument/2006/relationships/hyperlink" Target="#'Commitment to Sustainability'!A1"/><Relationship Id="rId3" Type="http://schemas.openxmlformats.org/officeDocument/2006/relationships/hyperlink" Target="#'Sustainable Livestock'!A1"/><Relationship Id="rId7" Type="http://schemas.openxmlformats.org/officeDocument/2006/relationships/hyperlink" Target="#'Social Responsibility'!A1"/><Relationship Id="rId12" Type="http://schemas.openxmlformats.org/officeDocument/2006/relationships/hyperlink" Target="#Materiality!A1"/><Relationship Id="rId17" Type="http://schemas.openxmlformats.org/officeDocument/2006/relationships/image" Target="../media/image17.png"/><Relationship Id="rId2" Type="http://schemas.openxmlformats.org/officeDocument/2006/relationships/hyperlink" Target="#'Combating Climate Change'!A1"/><Relationship Id="rId16" Type="http://schemas.openxmlformats.org/officeDocument/2006/relationships/image" Target="../media/image14.png"/><Relationship Id="rId1" Type="http://schemas.openxmlformats.org/officeDocument/2006/relationships/hyperlink" Target="#'Environmental Management'!A1"/><Relationship Id="rId6" Type="http://schemas.openxmlformats.org/officeDocument/2006/relationships/hyperlink" Target="#'Occupational Health and Safety'!A1"/><Relationship Id="rId11" Type="http://schemas.openxmlformats.org/officeDocument/2006/relationships/hyperlink" Target="#'About us'!A1"/><Relationship Id="rId5" Type="http://schemas.openxmlformats.org/officeDocument/2006/relationships/hyperlink" Target="#'Animal Welfare'!A1"/><Relationship Id="rId15" Type="http://schemas.openxmlformats.org/officeDocument/2006/relationships/image" Target="../media/image13.png"/><Relationship Id="rId10" Type="http://schemas.openxmlformats.org/officeDocument/2006/relationships/hyperlink" Target="#'Operating Market'!A1"/><Relationship Id="rId4" Type="http://schemas.openxmlformats.org/officeDocument/2006/relationships/hyperlink" Target="#'Ethics, Integrity and Complianc'!A1"/><Relationship Id="rId9" Type="http://schemas.openxmlformats.org/officeDocument/2006/relationships/hyperlink" Target="#'Consumer welfare'!A1"/><Relationship Id="rId14" Type="http://schemas.openxmlformats.org/officeDocument/2006/relationships/image" Target="../media/image3.png"/></Relationships>
</file>

<file path=xl/drawings/_rels/drawing11.xml.rels><?xml version="1.0" encoding="UTF-8" standalone="yes"?>
<Relationships xmlns="http://schemas.openxmlformats.org/package/2006/relationships"><Relationship Id="rId8" Type="http://schemas.openxmlformats.org/officeDocument/2006/relationships/hyperlink" Target="#'Our People'!A1"/><Relationship Id="rId13" Type="http://schemas.openxmlformats.org/officeDocument/2006/relationships/hyperlink" Target="#'Commitment to Sustainability'!A1"/><Relationship Id="rId3" Type="http://schemas.openxmlformats.org/officeDocument/2006/relationships/hyperlink" Target="#'Sustainable Livestock'!A1"/><Relationship Id="rId7" Type="http://schemas.openxmlformats.org/officeDocument/2006/relationships/hyperlink" Target="#'Social Responsibility'!A1"/><Relationship Id="rId12" Type="http://schemas.openxmlformats.org/officeDocument/2006/relationships/hyperlink" Target="#Materiality!A1"/><Relationship Id="rId17" Type="http://schemas.openxmlformats.org/officeDocument/2006/relationships/image" Target="../media/image20.png"/><Relationship Id="rId2" Type="http://schemas.openxmlformats.org/officeDocument/2006/relationships/hyperlink" Target="#'Combating Climate Change'!A1"/><Relationship Id="rId16" Type="http://schemas.openxmlformats.org/officeDocument/2006/relationships/image" Target="../media/image4.png"/><Relationship Id="rId1" Type="http://schemas.openxmlformats.org/officeDocument/2006/relationships/hyperlink" Target="#'Environmental Management'!A1"/><Relationship Id="rId6" Type="http://schemas.openxmlformats.org/officeDocument/2006/relationships/hyperlink" Target="#'Occupational Health and Safety'!A1"/><Relationship Id="rId11" Type="http://schemas.openxmlformats.org/officeDocument/2006/relationships/hyperlink" Target="#'About us'!A1"/><Relationship Id="rId5" Type="http://schemas.openxmlformats.org/officeDocument/2006/relationships/hyperlink" Target="#'Animal Welfare'!A1"/><Relationship Id="rId15" Type="http://schemas.openxmlformats.org/officeDocument/2006/relationships/image" Target="../media/image19.png"/><Relationship Id="rId10" Type="http://schemas.openxmlformats.org/officeDocument/2006/relationships/hyperlink" Target="#'Operating Market'!A1"/><Relationship Id="rId4" Type="http://schemas.openxmlformats.org/officeDocument/2006/relationships/hyperlink" Target="#'Ethics, Integrity and Complianc'!A1"/><Relationship Id="rId9" Type="http://schemas.openxmlformats.org/officeDocument/2006/relationships/hyperlink" Target="#'Consumer welfare'!A1"/><Relationship Id="rId14" Type="http://schemas.openxmlformats.org/officeDocument/2006/relationships/image" Target="../media/image18.png"/></Relationships>
</file>

<file path=xl/drawings/_rels/drawing12.xml.rels><?xml version="1.0" encoding="UTF-8" standalone="yes"?>
<Relationships xmlns="http://schemas.openxmlformats.org/package/2006/relationships"><Relationship Id="rId8" Type="http://schemas.openxmlformats.org/officeDocument/2006/relationships/hyperlink" Target="#'Our People'!A1"/><Relationship Id="rId13" Type="http://schemas.openxmlformats.org/officeDocument/2006/relationships/hyperlink" Target="#'Commitment to Sustainability'!A1"/><Relationship Id="rId3" Type="http://schemas.openxmlformats.org/officeDocument/2006/relationships/hyperlink" Target="#'Sustainable Livestock'!A1"/><Relationship Id="rId7" Type="http://schemas.openxmlformats.org/officeDocument/2006/relationships/hyperlink" Target="#'Social Responsibility'!A1"/><Relationship Id="rId12" Type="http://schemas.openxmlformats.org/officeDocument/2006/relationships/hyperlink" Target="#Materiality!A1"/><Relationship Id="rId17" Type="http://schemas.openxmlformats.org/officeDocument/2006/relationships/image" Target="../media/image23.png"/><Relationship Id="rId2" Type="http://schemas.openxmlformats.org/officeDocument/2006/relationships/hyperlink" Target="#'Combating Climate Change'!A1"/><Relationship Id="rId16" Type="http://schemas.openxmlformats.org/officeDocument/2006/relationships/image" Target="../media/image17.png"/><Relationship Id="rId1" Type="http://schemas.openxmlformats.org/officeDocument/2006/relationships/hyperlink" Target="#'Environmental Management'!A1"/><Relationship Id="rId6" Type="http://schemas.openxmlformats.org/officeDocument/2006/relationships/hyperlink" Target="#'Occupational Health and Safety'!A1"/><Relationship Id="rId11" Type="http://schemas.openxmlformats.org/officeDocument/2006/relationships/hyperlink" Target="#'About us'!A1"/><Relationship Id="rId5" Type="http://schemas.openxmlformats.org/officeDocument/2006/relationships/hyperlink" Target="#'Animal Welfare'!A1"/><Relationship Id="rId15" Type="http://schemas.openxmlformats.org/officeDocument/2006/relationships/image" Target="../media/image22.png"/><Relationship Id="rId10" Type="http://schemas.openxmlformats.org/officeDocument/2006/relationships/hyperlink" Target="#'Operating Market'!A1"/><Relationship Id="rId4" Type="http://schemas.openxmlformats.org/officeDocument/2006/relationships/hyperlink" Target="#'Ethics, Integrity and Complianc'!A1"/><Relationship Id="rId9" Type="http://schemas.openxmlformats.org/officeDocument/2006/relationships/hyperlink" Target="#'Consumer welfare'!A1"/><Relationship Id="rId14" Type="http://schemas.openxmlformats.org/officeDocument/2006/relationships/image" Target="../media/image21.png"/></Relationships>
</file>

<file path=xl/drawings/_rels/drawing13.xml.rels><?xml version="1.0" encoding="UTF-8" standalone="yes"?>
<Relationships xmlns="http://schemas.openxmlformats.org/package/2006/relationships"><Relationship Id="rId8" Type="http://schemas.openxmlformats.org/officeDocument/2006/relationships/hyperlink" Target="#'Our People'!A1"/><Relationship Id="rId13" Type="http://schemas.openxmlformats.org/officeDocument/2006/relationships/hyperlink" Target="#'Commitment to Sustainability'!A1"/><Relationship Id="rId3" Type="http://schemas.openxmlformats.org/officeDocument/2006/relationships/hyperlink" Target="#'Sustainable Livestock'!A1"/><Relationship Id="rId7" Type="http://schemas.openxmlformats.org/officeDocument/2006/relationships/hyperlink" Target="#'Social Responsibility'!A1"/><Relationship Id="rId12" Type="http://schemas.openxmlformats.org/officeDocument/2006/relationships/hyperlink" Target="#Materiality!A1"/><Relationship Id="rId17" Type="http://schemas.openxmlformats.org/officeDocument/2006/relationships/image" Target="../media/image20.png"/><Relationship Id="rId2" Type="http://schemas.openxmlformats.org/officeDocument/2006/relationships/hyperlink" Target="#'Combating Climate Change'!A1"/><Relationship Id="rId16" Type="http://schemas.openxmlformats.org/officeDocument/2006/relationships/image" Target="../media/image4.png"/><Relationship Id="rId1" Type="http://schemas.openxmlformats.org/officeDocument/2006/relationships/hyperlink" Target="#'Environmental Management'!A1"/><Relationship Id="rId6" Type="http://schemas.openxmlformats.org/officeDocument/2006/relationships/hyperlink" Target="#'Occupational Health and Safety'!A1"/><Relationship Id="rId11" Type="http://schemas.openxmlformats.org/officeDocument/2006/relationships/hyperlink" Target="#'About us'!A1"/><Relationship Id="rId5" Type="http://schemas.openxmlformats.org/officeDocument/2006/relationships/hyperlink" Target="#'Animal Welfare'!A1"/><Relationship Id="rId15" Type="http://schemas.openxmlformats.org/officeDocument/2006/relationships/image" Target="../media/image18.png"/><Relationship Id="rId10" Type="http://schemas.openxmlformats.org/officeDocument/2006/relationships/hyperlink" Target="#'Operating Market'!A1"/><Relationship Id="rId4" Type="http://schemas.openxmlformats.org/officeDocument/2006/relationships/hyperlink" Target="#'Ethics, Integrity and Complianc'!A1"/><Relationship Id="rId9" Type="http://schemas.openxmlformats.org/officeDocument/2006/relationships/hyperlink" Target="#'Consumer welfare'!A1"/><Relationship Id="rId14"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8" Type="http://schemas.openxmlformats.org/officeDocument/2006/relationships/hyperlink" Target="#'Our People'!A1"/><Relationship Id="rId13" Type="http://schemas.openxmlformats.org/officeDocument/2006/relationships/hyperlink" Target="#'Commitment to Sustainability'!A1"/><Relationship Id="rId18" Type="http://schemas.openxmlformats.org/officeDocument/2006/relationships/image" Target="../media/image26.png"/><Relationship Id="rId3" Type="http://schemas.openxmlformats.org/officeDocument/2006/relationships/hyperlink" Target="#'Sustainable Livestock'!A1"/><Relationship Id="rId7" Type="http://schemas.openxmlformats.org/officeDocument/2006/relationships/hyperlink" Target="#'Social Responsibility'!A1"/><Relationship Id="rId12" Type="http://schemas.openxmlformats.org/officeDocument/2006/relationships/hyperlink" Target="#Materiality!A1"/><Relationship Id="rId17" Type="http://schemas.openxmlformats.org/officeDocument/2006/relationships/image" Target="../media/image25.png"/><Relationship Id="rId2" Type="http://schemas.openxmlformats.org/officeDocument/2006/relationships/hyperlink" Target="#'Combating Climate Change'!A1"/><Relationship Id="rId16" Type="http://schemas.openxmlformats.org/officeDocument/2006/relationships/image" Target="../media/image9.png"/><Relationship Id="rId1" Type="http://schemas.openxmlformats.org/officeDocument/2006/relationships/hyperlink" Target="#'Environmental Management'!A1"/><Relationship Id="rId6" Type="http://schemas.openxmlformats.org/officeDocument/2006/relationships/hyperlink" Target="#'Occupational Health and Safety'!A1"/><Relationship Id="rId11" Type="http://schemas.openxmlformats.org/officeDocument/2006/relationships/hyperlink" Target="#'About us'!A1"/><Relationship Id="rId5" Type="http://schemas.openxmlformats.org/officeDocument/2006/relationships/hyperlink" Target="#'Animal Welfare'!A1"/><Relationship Id="rId15" Type="http://schemas.openxmlformats.org/officeDocument/2006/relationships/image" Target="../media/image24.png"/><Relationship Id="rId10" Type="http://schemas.openxmlformats.org/officeDocument/2006/relationships/hyperlink" Target="#'Operating Market'!A1"/><Relationship Id="rId4" Type="http://schemas.openxmlformats.org/officeDocument/2006/relationships/hyperlink" Target="#'Ethics, Integrity and Complianc'!A1"/><Relationship Id="rId9" Type="http://schemas.openxmlformats.org/officeDocument/2006/relationships/hyperlink" Target="#'Consumer welfare'!A1"/><Relationship Id="rId14" Type="http://schemas.openxmlformats.org/officeDocument/2006/relationships/image" Target="../media/image6.png"/></Relationships>
</file>

<file path=xl/drawings/_rels/drawing15.xml.rels><?xml version="1.0" encoding="UTF-8" standalone="yes"?>
<Relationships xmlns="http://schemas.openxmlformats.org/package/2006/relationships"><Relationship Id="rId8" Type="http://schemas.openxmlformats.org/officeDocument/2006/relationships/hyperlink" Target="#'Our People'!A1"/><Relationship Id="rId13" Type="http://schemas.openxmlformats.org/officeDocument/2006/relationships/hyperlink" Target="#'Commitment to Sustainability'!A1"/><Relationship Id="rId18" Type="http://schemas.openxmlformats.org/officeDocument/2006/relationships/image" Target="../media/image25.png"/><Relationship Id="rId3" Type="http://schemas.openxmlformats.org/officeDocument/2006/relationships/hyperlink" Target="#'Sustainable Livestock'!A1"/><Relationship Id="rId7" Type="http://schemas.openxmlformats.org/officeDocument/2006/relationships/hyperlink" Target="#'Social Responsibility'!A1"/><Relationship Id="rId12" Type="http://schemas.openxmlformats.org/officeDocument/2006/relationships/hyperlink" Target="#Materiality!A1"/><Relationship Id="rId17" Type="http://schemas.openxmlformats.org/officeDocument/2006/relationships/image" Target="../media/image4.png"/><Relationship Id="rId2" Type="http://schemas.openxmlformats.org/officeDocument/2006/relationships/hyperlink" Target="#'Combating Climate Change'!A1"/><Relationship Id="rId16" Type="http://schemas.openxmlformats.org/officeDocument/2006/relationships/image" Target="../media/image19.png"/><Relationship Id="rId1" Type="http://schemas.openxmlformats.org/officeDocument/2006/relationships/hyperlink" Target="#'Environmental Management'!A1"/><Relationship Id="rId6" Type="http://schemas.openxmlformats.org/officeDocument/2006/relationships/hyperlink" Target="#'Occupational Health and Safety'!A1"/><Relationship Id="rId11" Type="http://schemas.openxmlformats.org/officeDocument/2006/relationships/hyperlink" Target="#'About us'!A1"/><Relationship Id="rId5" Type="http://schemas.openxmlformats.org/officeDocument/2006/relationships/hyperlink" Target="#'Animal Welfare'!A1"/><Relationship Id="rId15" Type="http://schemas.openxmlformats.org/officeDocument/2006/relationships/image" Target="../media/image24.png"/><Relationship Id="rId10" Type="http://schemas.openxmlformats.org/officeDocument/2006/relationships/hyperlink" Target="#'Operating Market'!A1"/><Relationship Id="rId19" Type="http://schemas.openxmlformats.org/officeDocument/2006/relationships/image" Target="../media/image28.png"/><Relationship Id="rId4" Type="http://schemas.openxmlformats.org/officeDocument/2006/relationships/hyperlink" Target="#'Ethics, Integrity and Complianc'!A1"/><Relationship Id="rId9" Type="http://schemas.openxmlformats.org/officeDocument/2006/relationships/hyperlink" Target="#'Consumer welfare'!A1"/><Relationship Id="rId14" Type="http://schemas.openxmlformats.org/officeDocument/2006/relationships/image" Target="../media/image27.png"/></Relationships>
</file>

<file path=xl/drawings/_rels/drawing2.xml.rels><?xml version="1.0" encoding="UTF-8" standalone="yes"?>
<Relationships xmlns="http://schemas.openxmlformats.org/package/2006/relationships"><Relationship Id="rId8" Type="http://schemas.openxmlformats.org/officeDocument/2006/relationships/hyperlink" Target="#'Mudan&#231;as clim&#225;ticas '!A1"/><Relationship Id="rId13" Type="http://schemas.openxmlformats.org/officeDocument/2006/relationships/image" Target="../media/image2.png"/><Relationship Id="rId3" Type="http://schemas.openxmlformats.org/officeDocument/2006/relationships/hyperlink" Target="#'Compras sustent&#225;veis'!A1"/><Relationship Id="rId7" Type="http://schemas.openxmlformats.org/officeDocument/2006/relationships/hyperlink" Target="#'Gest&#227;o agr&#237;cola'!A1"/><Relationship Id="rId12" Type="http://schemas.openxmlformats.org/officeDocument/2006/relationships/hyperlink" Target="#Introdu&#231;&#227;o!A1"/><Relationship Id="rId2" Type="http://schemas.openxmlformats.org/officeDocument/2006/relationships/hyperlink" Target="#'Gest&#227;o h&#237;drica'!A1"/><Relationship Id="rId1" Type="http://schemas.openxmlformats.org/officeDocument/2006/relationships/hyperlink" Target="#'Outros indicadores'!A1"/><Relationship Id="rId6" Type="http://schemas.openxmlformats.org/officeDocument/2006/relationships/hyperlink" Target="#'&#201;tica &amp; Governan&#231;a'!A1"/><Relationship Id="rId11" Type="http://schemas.openxmlformats.org/officeDocument/2006/relationships/hyperlink" Target="#'Lista de indicadores'!A1"/><Relationship Id="rId5" Type="http://schemas.openxmlformats.org/officeDocument/2006/relationships/hyperlink" Target="#'Diversidade &amp; inclus&#227;o'!A1"/><Relationship Id="rId10" Type="http://schemas.openxmlformats.org/officeDocument/2006/relationships/hyperlink" Target="#'Principais resultados'!A1"/><Relationship Id="rId4" Type="http://schemas.openxmlformats.org/officeDocument/2006/relationships/hyperlink" Target="#'Relacionamento comunidades'!A1"/><Relationship Id="rId9" Type="http://schemas.openxmlformats.org/officeDocument/2006/relationships/hyperlink" Target="#'Compromissos P&#250;blicos'!A1"/></Relationships>
</file>

<file path=xl/drawings/_rels/drawing3.xml.rels><?xml version="1.0" encoding="UTF-8" standalone="yes"?>
<Relationships xmlns="http://schemas.openxmlformats.org/package/2006/relationships"><Relationship Id="rId8" Type="http://schemas.openxmlformats.org/officeDocument/2006/relationships/hyperlink" Target="#'Occupational Health and Safety'!A1"/><Relationship Id="rId13" Type="http://schemas.openxmlformats.org/officeDocument/2006/relationships/hyperlink" Target="#'About us'!A1"/><Relationship Id="rId3" Type="http://schemas.openxmlformats.org/officeDocument/2006/relationships/hyperlink" Target="#'Environmental Management'!A1"/><Relationship Id="rId7" Type="http://schemas.openxmlformats.org/officeDocument/2006/relationships/hyperlink" Target="#'Animal Welfare'!A1"/><Relationship Id="rId12" Type="http://schemas.openxmlformats.org/officeDocument/2006/relationships/hyperlink" Target="#'Operating Market'!A1"/><Relationship Id="rId2" Type="http://schemas.openxmlformats.org/officeDocument/2006/relationships/hyperlink" Target="https://minervafoods.com/fale-conosco/" TargetMode="External"/><Relationship Id="rId1" Type="http://schemas.openxmlformats.org/officeDocument/2006/relationships/image" Target="../media/image2.png"/><Relationship Id="rId6" Type="http://schemas.openxmlformats.org/officeDocument/2006/relationships/hyperlink" Target="#'Ethics, Integrity and Complianc'!A1"/><Relationship Id="rId11" Type="http://schemas.openxmlformats.org/officeDocument/2006/relationships/hyperlink" Target="#'Consumer welfare'!A1"/><Relationship Id="rId5" Type="http://schemas.openxmlformats.org/officeDocument/2006/relationships/hyperlink" Target="#'Sustainable Livestock'!A1"/><Relationship Id="rId15" Type="http://schemas.openxmlformats.org/officeDocument/2006/relationships/hyperlink" Target="#'Commitment to Sustainability'!A1"/><Relationship Id="rId10" Type="http://schemas.openxmlformats.org/officeDocument/2006/relationships/hyperlink" Target="#'Our People'!A1"/><Relationship Id="rId4" Type="http://schemas.openxmlformats.org/officeDocument/2006/relationships/hyperlink" Target="#'Combating Climate Change'!A1"/><Relationship Id="rId9" Type="http://schemas.openxmlformats.org/officeDocument/2006/relationships/hyperlink" Target="#'Social Responsibility'!A1"/><Relationship Id="rId14" Type="http://schemas.openxmlformats.org/officeDocument/2006/relationships/hyperlink" Target="#Materiality!A1"/></Relationships>
</file>

<file path=xl/drawings/_rels/drawing4.xml.rels><?xml version="1.0" encoding="UTF-8" standalone="yes"?>
<Relationships xmlns="http://schemas.openxmlformats.org/package/2006/relationships"><Relationship Id="rId8" Type="http://schemas.openxmlformats.org/officeDocument/2006/relationships/hyperlink" Target="#'Social Responsibility'!A1"/><Relationship Id="rId13" Type="http://schemas.openxmlformats.org/officeDocument/2006/relationships/hyperlink" Target="#Materiality!A1"/><Relationship Id="rId3" Type="http://schemas.openxmlformats.org/officeDocument/2006/relationships/hyperlink" Target="#'Combating Climate Change'!A1"/><Relationship Id="rId7" Type="http://schemas.openxmlformats.org/officeDocument/2006/relationships/hyperlink" Target="#'Occupational Health and Safety'!A1"/><Relationship Id="rId12" Type="http://schemas.openxmlformats.org/officeDocument/2006/relationships/hyperlink" Target="#'About us'!A1"/><Relationship Id="rId2" Type="http://schemas.openxmlformats.org/officeDocument/2006/relationships/hyperlink" Target="#'Environmental Management'!A1"/><Relationship Id="rId1" Type="http://schemas.openxmlformats.org/officeDocument/2006/relationships/image" Target="../media/image2.png"/><Relationship Id="rId6" Type="http://schemas.openxmlformats.org/officeDocument/2006/relationships/hyperlink" Target="#'Animal Welfare'!A1"/><Relationship Id="rId11" Type="http://schemas.openxmlformats.org/officeDocument/2006/relationships/hyperlink" Target="#'Operating Market'!A1"/><Relationship Id="rId5" Type="http://schemas.openxmlformats.org/officeDocument/2006/relationships/hyperlink" Target="#'Ethics, Integrity and Complianc'!A1"/><Relationship Id="rId10" Type="http://schemas.openxmlformats.org/officeDocument/2006/relationships/hyperlink" Target="#'Consumer welfare'!A1"/><Relationship Id="rId4" Type="http://schemas.openxmlformats.org/officeDocument/2006/relationships/hyperlink" Target="#'Sustainable Livestock'!A1"/><Relationship Id="rId9" Type="http://schemas.openxmlformats.org/officeDocument/2006/relationships/hyperlink" Target="#'Our People'!A1"/><Relationship Id="rId14" Type="http://schemas.openxmlformats.org/officeDocument/2006/relationships/hyperlink" Target="#'Commitment to Sustainability'!A1"/></Relationships>
</file>

<file path=xl/drawings/_rels/drawing5.xml.rels><?xml version="1.0" encoding="UTF-8" standalone="yes"?>
<Relationships xmlns="http://schemas.openxmlformats.org/package/2006/relationships"><Relationship Id="rId8" Type="http://schemas.openxmlformats.org/officeDocument/2006/relationships/hyperlink" Target="#'Social Responsibility'!A1"/><Relationship Id="rId13" Type="http://schemas.openxmlformats.org/officeDocument/2006/relationships/hyperlink" Target="#Materiality!A1"/><Relationship Id="rId3" Type="http://schemas.openxmlformats.org/officeDocument/2006/relationships/hyperlink" Target="#'Combating Climate Change'!A1"/><Relationship Id="rId7" Type="http://schemas.openxmlformats.org/officeDocument/2006/relationships/hyperlink" Target="#'Occupational Health and Safety'!A1"/><Relationship Id="rId12" Type="http://schemas.openxmlformats.org/officeDocument/2006/relationships/hyperlink" Target="#'About us'!A1"/><Relationship Id="rId2" Type="http://schemas.openxmlformats.org/officeDocument/2006/relationships/hyperlink" Target="#'Environmental Management'!A1"/><Relationship Id="rId1" Type="http://schemas.openxmlformats.org/officeDocument/2006/relationships/image" Target="../media/image2.png"/><Relationship Id="rId6" Type="http://schemas.openxmlformats.org/officeDocument/2006/relationships/hyperlink" Target="#'Animal Welfare'!A1"/><Relationship Id="rId11" Type="http://schemas.openxmlformats.org/officeDocument/2006/relationships/hyperlink" Target="#'Operating Market'!A1"/><Relationship Id="rId5" Type="http://schemas.openxmlformats.org/officeDocument/2006/relationships/hyperlink" Target="#'Ethics, Integrity and Complianc'!A1"/><Relationship Id="rId10" Type="http://schemas.openxmlformats.org/officeDocument/2006/relationships/hyperlink" Target="#'Consumer welfare'!A1"/><Relationship Id="rId4" Type="http://schemas.openxmlformats.org/officeDocument/2006/relationships/hyperlink" Target="#'Sustainable Livestock'!A1"/><Relationship Id="rId9" Type="http://schemas.openxmlformats.org/officeDocument/2006/relationships/hyperlink" Target="#'Our People'!A1"/><Relationship Id="rId14" Type="http://schemas.openxmlformats.org/officeDocument/2006/relationships/hyperlink" Target="#'Commitment to Sustainability'!A1"/></Relationships>
</file>

<file path=xl/drawings/_rels/drawing6.xml.rels><?xml version="1.0" encoding="UTF-8" standalone="yes"?>
<Relationships xmlns="http://schemas.openxmlformats.org/package/2006/relationships"><Relationship Id="rId8" Type="http://schemas.openxmlformats.org/officeDocument/2006/relationships/hyperlink" Target="#'Our People'!A1"/><Relationship Id="rId13" Type="http://schemas.openxmlformats.org/officeDocument/2006/relationships/hyperlink" Target="#'Commitment to Sustainability'!A1"/><Relationship Id="rId3" Type="http://schemas.openxmlformats.org/officeDocument/2006/relationships/hyperlink" Target="#'Sustainable Livestock'!A1"/><Relationship Id="rId7" Type="http://schemas.openxmlformats.org/officeDocument/2006/relationships/hyperlink" Target="#'Social Responsibility'!A1"/><Relationship Id="rId12" Type="http://schemas.openxmlformats.org/officeDocument/2006/relationships/hyperlink" Target="#Materiality!A1"/><Relationship Id="rId2" Type="http://schemas.openxmlformats.org/officeDocument/2006/relationships/hyperlink" Target="#'Combating Climate Change'!A1"/><Relationship Id="rId16" Type="http://schemas.openxmlformats.org/officeDocument/2006/relationships/image" Target="../media/image5.png"/><Relationship Id="rId1" Type="http://schemas.openxmlformats.org/officeDocument/2006/relationships/hyperlink" Target="#'Environmental Management'!A1"/><Relationship Id="rId6" Type="http://schemas.openxmlformats.org/officeDocument/2006/relationships/hyperlink" Target="#'Occupational Health and Safety'!A1"/><Relationship Id="rId11" Type="http://schemas.openxmlformats.org/officeDocument/2006/relationships/hyperlink" Target="#'About us'!A1"/><Relationship Id="rId5" Type="http://schemas.openxmlformats.org/officeDocument/2006/relationships/hyperlink" Target="#'Animal Welfare'!A1"/><Relationship Id="rId15" Type="http://schemas.openxmlformats.org/officeDocument/2006/relationships/image" Target="../media/image4.png"/><Relationship Id="rId10" Type="http://schemas.openxmlformats.org/officeDocument/2006/relationships/hyperlink" Target="#'Operating Market'!A1"/><Relationship Id="rId4" Type="http://schemas.openxmlformats.org/officeDocument/2006/relationships/hyperlink" Target="#'Ethics, Integrity and Complianc'!A1"/><Relationship Id="rId9" Type="http://schemas.openxmlformats.org/officeDocument/2006/relationships/hyperlink" Target="#'Consumer welfare'!A1"/><Relationship Id="rId14" Type="http://schemas.openxmlformats.org/officeDocument/2006/relationships/image" Target="../media/image3.png"/></Relationships>
</file>

<file path=xl/drawings/_rels/drawing7.xml.rels><?xml version="1.0" encoding="UTF-8" standalone="yes"?>
<Relationships xmlns="http://schemas.openxmlformats.org/package/2006/relationships"><Relationship Id="rId8" Type="http://schemas.openxmlformats.org/officeDocument/2006/relationships/hyperlink" Target="#'Combating Climate Change'!A1"/><Relationship Id="rId13" Type="http://schemas.openxmlformats.org/officeDocument/2006/relationships/hyperlink" Target="#'Social Responsibility'!A1"/><Relationship Id="rId18" Type="http://schemas.openxmlformats.org/officeDocument/2006/relationships/hyperlink" Target="#Materiality!A1"/><Relationship Id="rId3" Type="http://schemas.openxmlformats.org/officeDocument/2006/relationships/image" Target="../media/image8.png"/><Relationship Id="rId7" Type="http://schemas.openxmlformats.org/officeDocument/2006/relationships/hyperlink" Target="#'Environmental Management'!A1"/><Relationship Id="rId12" Type="http://schemas.openxmlformats.org/officeDocument/2006/relationships/hyperlink" Target="#'Occupational Health and Safety'!A1"/><Relationship Id="rId17" Type="http://schemas.openxmlformats.org/officeDocument/2006/relationships/hyperlink" Target="#'About us'!A1"/><Relationship Id="rId2" Type="http://schemas.openxmlformats.org/officeDocument/2006/relationships/image" Target="../media/image7.png"/><Relationship Id="rId16" Type="http://schemas.openxmlformats.org/officeDocument/2006/relationships/hyperlink" Target="#'Operating Market'!A1"/><Relationship Id="rId1" Type="http://schemas.openxmlformats.org/officeDocument/2006/relationships/image" Target="../media/image6.png"/><Relationship Id="rId6" Type="http://schemas.openxmlformats.org/officeDocument/2006/relationships/image" Target="../media/image9.png"/><Relationship Id="rId11" Type="http://schemas.openxmlformats.org/officeDocument/2006/relationships/hyperlink" Target="#'Animal Welfare'!A1"/><Relationship Id="rId5" Type="http://schemas.openxmlformats.org/officeDocument/2006/relationships/image" Target="../media/image5.png"/><Relationship Id="rId15" Type="http://schemas.openxmlformats.org/officeDocument/2006/relationships/hyperlink" Target="#'Consumer welfare'!A1"/><Relationship Id="rId10" Type="http://schemas.openxmlformats.org/officeDocument/2006/relationships/hyperlink" Target="#'Ethics, Integrity and Complianc'!A1"/><Relationship Id="rId19" Type="http://schemas.openxmlformats.org/officeDocument/2006/relationships/hyperlink" Target="#'Commitment to Sustainability'!A1"/><Relationship Id="rId4" Type="http://schemas.openxmlformats.org/officeDocument/2006/relationships/image" Target="../media/image4.png"/><Relationship Id="rId9" Type="http://schemas.openxmlformats.org/officeDocument/2006/relationships/hyperlink" Target="#'Sustainable Livestock'!A1"/><Relationship Id="rId14" Type="http://schemas.openxmlformats.org/officeDocument/2006/relationships/hyperlink" Target="#'Our People'!A1"/></Relationships>
</file>

<file path=xl/drawings/_rels/drawing8.xml.rels><?xml version="1.0" encoding="UTF-8" standalone="yes"?>
<Relationships xmlns="http://schemas.openxmlformats.org/package/2006/relationships"><Relationship Id="rId8" Type="http://schemas.openxmlformats.org/officeDocument/2006/relationships/hyperlink" Target="#'Our People'!A1"/><Relationship Id="rId13" Type="http://schemas.openxmlformats.org/officeDocument/2006/relationships/hyperlink" Target="#'Commitment to Sustainability'!A1"/><Relationship Id="rId18" Type="http://schemas.openxmlformats.org/officeDocument/2006/relationships/image" Target="../media/image13.png"/><Relationship Id="rId3" Type="http://schemas.openxmlformats.org/officeDocument/2006/relationships/hyperlink" Target="#'Sustainable Livestock'!A1"/><Relationship Id="rId7" Type="http://schemas.openxmlformats.org/officeDocument/2006/relationships/hyperlink" Target="#'Social Responsibility'!A1"/><Relationship Id="rId12" Type="http://schemas.openxmlformats.org/officeDocument/2006/relationships/hyperlink" Target="#Materiality!A1"/><Relationship Id="rId17" Type="http://schemas.openxmlformats.org/officeDocument/2006/relationships/image" Target="../media/image3.png"/><Relationship Id="rId2" Type="http://schemas.openxmlformats.org/officeDocument/2006/relationships/hyperlink" Target="#'Combating Climate Change'!A1"/><Relationship Id="rId16" Type="http://schemas.openxmlformats.org/officeDocument/2006/relationships/image" Target="../media/image12.png"/><Relationship Id="rId1" Type="http://schemas.openxmlformats.org/officeDocument/2006/relationships/hyperlink" Target="#'Environmental Management'!A1"/><Relationship Id="rId6" Type="http://schemas.openxmlformats.org/officeDocument/2006/relationships/hyperlink" Target="#'Occupational Health and Safety'!A1"/><Relationship Id="rId11" Type="http://schemas.openxmlformats.org/officeDocument/2006/relationships/hyperlink" Target="#'About us'!A1"/><Relationship Id="rId5" Type="http://schemas.openxmlformats.org/officeDocument/2006/relationships/hyperlink" Target="#'Animal Welfare'!A1"/><Relationship Id="rId15" Type="http://schemas.openxmlformats.org/officeDocument/2006/relationships/image" Target="../media/image11.png"/><Relationship Id="rId10" Type="http://schemas.openxmlformats.org/officeDocument/2006/relationships/hyperlink" Target="#'Operating Market'!A1"/><Relationship Id="rId19" Type="http://schemas.openxmlformats.org/officeDocument/2006/relationships/image" Target="../media/image14.png"/><Relationship Id="rId4" Type="http://schemas.openxmlformats.org/officeDocument/2006/relationships/hyperlink" Target="#'Ethics, Integrity and Complianc'!A1"/><Relationship Id="rId9" Type="http://schemas.openxmlformats.org/officeDocument/2006/relationships/hyperlink" Target="#'Consumer welfare'!A1"/><Relationship Id="rId14" Type="http://schemas.openxmlformats.org/officeDocument/2006/relationships/image" Target="../media/image10.png"/></Relationships>
</file>

<file path=xl/drawings/_rels/drawing9.xml.rels><?xml version="1.0" encoding="UTF-8" standalone="yes"?>
<Relationships xmlns="http://schemas.openxmlformats.org/package/2006/relationships"><Relationship Id="rId8" Type="http://schemas.openxmlformats.org/officeDocument/2006/relationships/hyperlink" Target="#'Our People'!A1"/><Relationship Id="rId13" Type="http://schemas.openxmlformats.org/officeDocument/2006/relationships/hyperlink" Target="#'Commitment to Sustainability'!A1"/><Relationship Id="rId3" Type="http://schemas.openxmlformats.org/officeDocument/2006/relationships/hyperlink" Target="#'Sustainable Livestock'!A1"/><Relationship Id="rId7" Type="http://schemas.openxmlformats.org/officeDocument/2006/relationships/hyperlink" Target="#'Social Responsibility'!A1"/><Relationship Id="rId12" Type="http://schemas.openxmlformats.org/officeDocument/2006/relationships/hyperlink" Target="#Materiality!A1"/><Relationship Id="rId17" Type="http://schemas.openxmlformats.org/officeDocument/2006/relationships/image" Target="../media/image16.png"/><Relationship Id="rId2" Type="http://schemas.openxmlformats.org/officeDocument/2006/relationships/hyperlink" Target="#'Combating Climate Change'!A1"/><Relationship Id="rId16" Type="http://schemas.openxmlformats.org/officeDocument/2006/relationships/image" Target="../media/image3.png"/><Relationship Id="rId1" Type="http://schemas.openxmlformats.org/officeDocument/2006/relationships/hyperlink" Target="#'Environmental Management'!A1"/><Relationship Id="rId6" Type="http://schemas.openxmlformats.org/officeDocument/2006/relationships/hyperlink" Target="#'Occupational Health and Safety'!A1"/><Relationship Id="rId11" Type="http://schemas.openxmlformats.org/officeDocument/2006/relationships/hyperlink" Target="#'About us'!A1"/><Relationship Id="rId5" Type="http://schemas.openxmlformats.org/officeDocument/2006/relationships/hyperlink" Target="#'Animal Welfare'!A1"/><Relationship Id="rId15" Type="http://schemas.openxmlformats.org/officeDocument/2006/relationships/image" Target="../media/image11.png"/><Relationship Id="rId10" Type="http://schemas.openxmlformats.org/officeDocument/2006/relationships/hyperlink" Target="#'Operating Market'!A1"/><Relationship Id="rId4" Type="http://schemas.openxmlformats.org/officeDocument/2006/relationships/hyperlink" Target="#'Ethics, Integrity and Complianc'!A1"/><Relationship Id="rId9" Type="http://schemas.openxmlformats.org/officeDocument/2006/relationships/hyperlink" Target="#'Consumer welfare'!A1"/><Relationship Id="rId1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xdr:from>
      <xdr:col>8</xdr:col>
      <xdr:colOff>548640</xdr:colOff>
      <xdr:row>23</xdr:row>
      <xdr:rowOff>0</xdr:rowOff>
    </xdr:from>
    <xdr:to>
      <xdr:col>11</xdr:col>
      <xdr:colOff>304800</xdr:colOff>
      <xdr:row>24</xdr:row>
      <xdr:rowOff>22860</xdr:rowOff>
    </xdr:to>
    <xdr:sp macro="" textlink="">
      <xdr:nvSpPr>
        <xdr:cNvPr id="4" name="Retângulo: Cantos Arredondados 3">
          <a:hlinkClick xmlns:r="http://schemas.openxmlformats.org/officeDocument/2006/relationships" r:id="rId1"/>
          <a:extLst>
            <a:ext uri="{FF2B5EF4-FFF2-40B4-BE49-F238E27FC236}">
              <a16:creationId xmlns:a16="http://schemas.microsoft.com/office/drawing/2014/main" id="{608CB54E-9064-465E-AF1D-80E70A842C34}"/>
            </a:ext>
          </a:extLst>
        </xdr:cNvPr>
        <xdr:cNvSpPr/>
      </xdr:nvSpPr>
      <xdr:spPr>
        <a:xfrm>
          <a:off x="5425440" y="3886200"/>
          <a:ext cx="1584960" cy="342900"/>
        </a:xfrm>
        <a:prstGeom prst="roundRect">
          <a:avLst>
            <a:gd name="adj" fmla="val 22715"/>
          </a:avLst>
        </a:prstGeom>
        <a:solidFill>
          <a:srgbClr val="EB318A"/>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rtl="0" eaLnBrk="1" fontAlgn="auto" latinLnBrk="0" hangingPunct="1">
            <a:lnSpc>
              <a:spcPct val="100000"/>
            </a:lnSpc>
            <a:spcBef>
              <a:spcPts val="0"/>
            </a:spcBef>
            <a:spcAft>
              <a:spcPts val="0"/>
            </a:spcAft>
            <a:buClrTx/>
            <a:buSzTx/>
            <a:buFontTx/>
            <a:buNone/>
            <a:tabLst/>
            <a:defRPr/>
          </a:pPr>
          <a:r>
            <a:rPr lang="pt-BR" sz="1200" b="1" i="0" baseline="0">
              <a:solidFill>
                <a:schemeClr val="bg1"/>
              </a:solidFill>
              <a:effectLst/>
              <a:latin typeface="+mn-lt"/>
              <a:ea typeface="+mn-ea"/>
              <a:cs typeface="+mn-cs"/>
            </a:rPr>
            <a:t>ACCESS MENU</a:t>
          </a:r>
          <a:endParaRPr lang="pt-BR" sz="1200" b="1">
            <a:solidFill>
              <a:schemeClr val="bg1"/>
            </a:solidFill>
          </a:endParaRPr>
        </a:p>
      </xdr:txBody>
    </xdr:sp>
    <xdr:clientData/>
  </xdr:twoCellAnchor>
  <xdr:twoCellAnchor>
    <xdr:from>
      <xdr:col>23</xdr:col>
      <xdr:colOff>346364</xdr:colOff>
      <xdr:row>35</xdr:row>
      <xdr:rowOff>115455</xdr:rowOff>
    </xdr:from>
    <xdr:to>
      <xdr:col>28</xdr:col>
      <xdr:colOff>357910</xdr:colOff>
      <xdr:row>41</xdr:row>
      <xdr:rowOff>115454</xdr:rowOff>
    </xdr:to>
    <xdr:sp macro="" textlink="">
      <xdr:nvSpPr>
        <xdr:cNvPr id="6" name="Retângulo: Cantos Arredondados 5">
          <a:hlinkClick xmlns:r="http://schemas.openxmlformats.org/officeDocument/2006/relationships" r:id="rId2"/>
          <a:extLst>
            <a:ext uri="{FF2B5EF4-FFF2-40B4-BE49-F238E27FC236}">
              <a16:creationId xmlns:a16="http://schemas.microsoft.com/office/drawing/2014/main" id="{BFDD0754-FA62-BDAE-6DD3-21C14229831E}"/>
            </a:ext>
          </a:extLst>
        </xdr:cNvPr>
        <xdr:cNvSpPr/>
      </xdr:nvSpPr>
      <xdr:spPr>
        <a:xfrm>
          <a:off x="13623637" y="6396182"/>
          <a:ext cx="2897909" cy="1108363"/>
        </a:xfrm>
        <a:prstGeom prst="roundRect">
          <a:avLst/>
        </a:prstGeom>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t>Click here to access</a:t>
          </a:r>
          <a:r>
            <a:rPr lang="pt-BR" sz="1400" b="1" baseline="0"/>
            <a:t> the content of the Indicators Center </a:t>
          </a:r>
        </a:p>
        <a:p>
          <a:pPr algn="ctr"/>
          <a:r>
            <a:rPr lang="pt-BR" sz="1400" b="1" baseline="0"/>
            <a:t>Minerva Foods 2024</a:t>
          </a:r>
          <a:endParaRPr lang="pt-BR" sz="1400" b="1"/>
        </a:p>
      </xdr:txBody>
    </xdr:sp>
    <xdr:clientData/>
  </xdr:twoCellAnchor>
  <xdr:twoCellAnchor editAs="oneCell">
    <xdr:from>
      <xdr:col>0</xdr:col>
      <xdr:colOff>0</xdr:colOff>
      <xdr:row>0</xdr:row>
      <xdr:rowOff>0</xdr:rowOff>
    </xdr:from>
    <xdr:to>
      <xdr:col>23</xdr:col>
      <xdr:colOff>332402</xdr:colOff>
      <xdr:row>41</xdr:row>
      <xdr:rowOff>163286</xdr:rowOff>
    </xdr:to>
    <xdr:pic>
      <xdr:nvPicPr>
        <xdr:cNvPr id="2" name="Imagem 1">
          <a:extLst>
            <a:ext uri="{FF2B5EF4-FFF2-40B4-BE49-F238E27FC236}">
              <a16:creationId xmlns:a16="http://schemas.microsoft.com/office/drawing/2014/main" id="{3F39E8D0-60F1-47A7-F5D2-18078D8130A3}"/>
            </a:ext>
          </a:extLst>
        </xdr:cNvPr>
        <xdr:cNvPicPr>
          <a:picLocks noChangeAspect="1"/>
        </xdr:cNvPicPr>
      </xdr:nvPicPr>
      <xdr:blipFill>
        <a:blip xmlns:r="http://schemas.openxmlformats.org/officeDocument/2006/relationships" r:embed="rId3"/>
        <a:stretch>
          <a:fillRect/>
        </a:stretch>
      </xdr:blipFill>
      <xdr:spPr>
        <a:xfrm>
          <a:off x="0" y="0"/>
          <a:ext cx="13602088" cy="775062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49473</xdr:colOff>
      <xdr:row>10</xdr:row>
      <xdr:rowOff>228601</xdr:rowOff>
    </xdr:to>
    <xdr:grpSp>
      <xdr:nvGrpSpPr>
        <xdr:cNvPr id="2" name="Agrupar 1">
          <a:extLst>
            <a:ext uri="{FF2B5EF4-FFF2-40B4-BE49-F238E27FC236}">
              <a16:creationId xmlns:a16="http://schemas.microsoft.com/office/drawing/2014/main" id="{1DF774FD-794E-4EBA-95AA-7A2D51146CBB}"/>
            </a:ext>
          </a:extLst>
        </xdr:cNvPr>
        <xdr:cNvGrpSpPr/>
      </xdr:nvGrpSpPr>
      <xdr:grpSpPr>
        <a:xfrm>
          <a:off x="0" y="488156"/>
          <a:ext cx="2075441" cy="7110414"/>
          <a:chOff x="166748" y="227363"/>
          <a:chExt cx="2008902" cy="5975340"/>
        </a:xfrm>
      </xdr:grpSpPr>
      <xdr:grpSp>
        <xdr:nvGrpSpPr>
          <xdr:cNvPr id="15" name="Agrupar 14">
            <a:extLst>
              <a:ext uri="{FF2B5EF4-FFF2-40B4-BE49-F238E27FC236}">
                <a16:creationId xmlns:a16="http://schemas.microsoft.com/office/drawing/2014/main" id="{8E0E10A4-5408-DA26-3E49-71C521ADDC34}"/>
              </a:ext>
            </a:extLst>
          </xdr:cNvPr>
          <xdr:cNvGrpSpPr/>
        </xdr:nvGrpSpPr>
        <xdr:grpSpPr>
          <a:xfrm>
            <a:off x="166748" y="227363"/>
            <a:ext cx="2008902" cy="5975340"/>
            <a:chOff x="166748" y="227363"/>
            <a:chExt cx="2008902" cy="5975340"/>
          </a:xfrm>
        </xdr:grpSpPr>
        <xdr:sp macro="" textlink="">
          <xdr:nvSpPr>
            <xdr:cNvPr id="19" name="Retângulo 18">
              <a:extLst>
                <a:ext uri="{FF2B5EF4-FFF2-40B4-BE49-F238E27FC236}">
                  <a16:creationId xmlns:a16="http://schemas.microsoft.com/office/drawing/2014/main" id="{88AADAA9-E36B-9A93-CFC8-11B4AF86F4D5}"/>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20" name="Retângulo 19">
              <a:hlinkClick xmlns:r="http://schemas.openxmlformats.org/officeDocument/2006/relationships" r:id="rId1"/>
              <a:extLst>
                <a:ext uri="{FF2B5EF4-FFF2-40B4-BE49-F238E27FC236}">
                  <a16:creationId xmlns:a16="http://schemas.microsoft.com/office/drawing/2014/main" id="{9E90A97D-BE65-FD38-53A4-74176559B138}"/>
                </a:ext>
              </a:extLst>
            </xdr:cNvPr>
            <xdr:cNvSpPr/>
          </xdr:nvSpPr>
          <xdr:spPr>
            <a:xfrm>
              <a:off x="365577" y="5727537"/>
              <a:ext cx="1683071" cy="47516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ENVIRONMENTAL MANAGEMENT</a:t>
              </a:r>
              <a:endParaRPr lang="pt-BR" sz="1100">
                <a:solidFill>
                  <a:srgbClr val="2E5372"/>
                </a:solidFill>
                <a:latin typeface="+mj-lt"/>
                <a:cs typeface="Arial" panose="020B0604020202020204" pitchFamily="34" charset="0"/>
              </a:endParaRPr>
            </a:p>
          </xdr:txBody>
        </xdr:sp>
        <xdr:sp macro="" textlink="">
          <xdr:nvSpPr>
            <xdr:cNvPr id="21" name="Retângulo 20">
              <a:hlinkClick xmlns:r="http://schemas.openxmlformats.org/officeDocument/2006/relationships" r:id="rId2"/>
              <a:extLst>
                <a:ext uri="{FF2B5EF4-FFF2-40B4-BE49-F238E27FC236}">
                  <a16:creationId xmlns:a16="http://schemas.microsoft.com/office/drawing/2014/main" id="{768D044B-CFFD-2DAB-3261-0EE9B9BA6C7D}"/>
                </a:ext>
              </a:extLst>
            </xdr:cNvPr>
            <xdr:cNvSpPr/>
          </xdr:nvSpPr>
          <xdr:spPr>
            <a:xfrm>
              <a:off x="230248" y="5172597"/>
              <a:ext cx="1828985" cy="54180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COMBATING CLIMATE CHANGE</a:t>
              </a:r>
              <a:endParaRPr lang="pt-BR" sz="1100">
                <a:solidFill>
                  <a:srgbClr val="2E5372"/>
                </a:solidFill>
                <a:latin typeface="+mj-lt"/>
                <a:cs typeface="Arial" panose="020B0604020202020204" pitchFamily="34" charset="0"/>
              </a:endParaRPr>
            </a:p>
          </xdr:txBody>
        </xdr:sp>
        <xdr:sp macro="" textlink="">
          <xdr:nvSpPr>
            <xdr:cNvPr id="22" name="Retângulo 21">
              <a:hlinkClick xmlns:r="http://schemas.openxmlformats.org/officeDocument/2006/relationships" r:id="rId3"/>
              <a:extLst>
                <a:ext uri="{FF2B5EF4-FFF2-40B4-BE49-F238E27FC236}">
                  <a16:creationId xmlns:a16="http://schemas.microsoft.com/office/drawing/2014/main" id="{7014AE5D-043D-A9AC-16BB-759AD5C0C252}"/>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SUSTAINABLE LIVESTOCK FARMING</a:t>
              </a:r>
              <a:endParaRPr lang="pt-BR" sz="1100">
                <a:solidFill>
                  <a:srgbClr val="2E5372"/>
                </a:solidFill>
                <a:latin typeface="+mj-lt"/>
                <a:cs typeface="Arial" panose="020B0604020202020204" pitchFamily="34" charset="0"/>
              </a:endParaRPr>
            </a:p>
          </xdr:txBody>
        </xdr:sp>
        <xdr:sp macro="" textlink="">
          <xdr:nvSpPr>
            <xdr:cNvPr id="23" name="Retângulo 22">
              <a:hlinkClick xmlns:r="http://schemas.openxmlformats.org/officeDocument/2006/relationships" r:id="rId4"/>
              <a:extLst>
                <a:ext uri="{FF2B5EF4-FFF2-40B4-BE49-F238E27FC236}">
                  <a16:creationId xmlns:a16="http://schemas.microsoft.com/office/drawing/2014/main" id="{6D9311D8-2C67-9F70-38D5-7FDBE82FD3D3}"/>
                </a:ext>
              </a:extLst>
            </xdr:cNvPr>
            <xdr:cNvSpPr/>
          </xdr:nvSpPr>
          <xdr:spPr>
            <a:xfrm>
              <a:off x="167622" y="4227724"/>
              <a:ext cx="1877623" cy="5485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ETHICS, INTEGRITY AND COMPLIANCE</a:t>
              </a:r>
              <a:endParaRPr lang="pt-BR" sz="1100">
                <a:solidFill>
                  <a:srgbClr val="2E5372"/>
                </a:solidFill>
                <a:latin typeface="+mj-lt"/>
                <a:cs typeface="Arial" panose="020B0604020202020204" pitchFamily="34" charset="0"/>
              </a:endParaRPr>
            </a:p>
          </xdr:txBody>
        </xdr:sp>
        <xdr:sp macro="" textlink="">
          <xdr:nvSpPr>
            <xdr:cNvPr id="24" name="Retângulo 23">
              <a:hlinkClick xmlns:r="http://schemas.openxmlformats.org/officeDocument/2006/relationships" r:id="rId5"/>
              <a:extLst>
                <a:ext uri="{FF2B5EF4-FFF2-40B4-BE49-F238E27FC236}">
                  <a16:creationId xmlns:a16="http://schemas.microsoft.com/office/drawing/2014/main" id="{A6F0AFF6-2D82-47CA-D7E2-75BC91B3DC1F}"/>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ANIMAL WELFARE</a:t>
              </a:r>
              <a:endParaRPr lang="pt-BR" sz="1100">
                <a:solidFill>
                  <a:srgbClr val="2E5372"/>
                </a:solidFill>
                <a:latin typeface="+mj-lt"/>
                <a:cs typeface="Arial" panose="020B0604020202020204" pitchFamily="34" charset="0"/>
              </a:endParaRPr>
            </a:p>
          </xdr:txBody>
        </xdr:sp>
        <xdr:sp macro="" textlink="">
          <xdr:nvSpPr>
            <xdr:cNvPr id="25" name="Retângulo 24">
              <a:hlinkClick xmlns:r="http://schemas.openxmlformats.org/officeDocument/2006/relationships" r:id="rId6"/>
              <a:extLst>
                <a:ext uri="{FF2B5EF4-FFF2-40B4-BE49-F238E27FC236}">
                  <a16:creationId xmlns:a16="http://schemas.microsoft.com/office/drawing/2014/main" id="{5D9CF825-4FF3-16F0-B93A-FB9165D55510}"/>
                </a:ext>
              </a:extLst>
            </xdr:cNvPr>
            <xdr:cNvSpPr/>
          </xdr:nvSpPr>
          <xdr:spPr>
            <a:xfrm>
              <a:off x="412286" y="2779362"/>
              <a:ext cx="1641527" cy="57465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OCCUPATIONAL HEALTH AND SAFETY</a:t>
              </a:r>
              <a:endParaRPr lang="pt-BR" sz="1100">
                <a:solidFill>
                  <a:srgbClr val="2E5372"/>
                </a:solidFill>
                <a:latin typeface="+mj-lt"/>
                <a:cs typeface="Arial" panose="020B0604020202020204" pitchFamily="34" charset="0"/>
              </a:endParaRPr>
            </a:p>
          </xdr:txBody>
        </xdr:sp>
        <xdr:sp macro="" textlink="">
          <xdr:nvSpPr>
            <xdr:cNvPr id="26" name="Retângulo 25">
              <a:hlinkClick xmlns:r="http://schemas.openxmlformats.org/officeDocument/2006/relationships" r:id="rId7"/>
              <a:extLst>
                <a:ext uri="{FF2B5EF4-FFF2-40B4-BE49-F238E27FC236}">
                  <a16:creationId xmlns:a16="http://schemas.microsoft.com/office/drawing/2014/main" id="{316B3536-9782-BF46-8295-F9035632EA98}"/>
                </a:ext>
              </a:extLst>
            </xdr:cNvPr>
            <xdr:cNvSpPr/>
          </xdr:nvSpPr>
          <xdr:spPr>
            <a:xfrm>
              <a:off x="413230" y="3347647"/>
              <a:ext cx="1641527" cy="31079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SOCIAL RESPONSIBILITY</a:t>
              </a:r>
              <a:endParaRPr lang="pt-BR" sz="1100" b="1">
                <a:solidFill>
                  <a:srgbClr val="E84D53"/>
                </a:solidFill>
                <a:latin typeface="+mj-lt"/>
                <a:cs typeface="Arial" panose="020B0604020202020204" pitchFamily="34" charset="0"/>
              </a:endParaRPr>
            </a:p>
          </xdr:txBody>
        </xdr:sp>
        <xdr:sp macro="" textlink="">
          <xdr:nvSpPr>
            <xdr:cNvPr id="27" name="Retângulo 26">
              <a:hlinkClick xmlns:r="http://schemas.openxmlformats.org/officeDocument/2006/relationships" r:id="rId8"/>
              <a:extLst>
                <a:ext uri="{FF2B5EF4-FFF2-40B4-BE49-F238E27FC236}">
                  <a16:creationId xmlns:a16="http://schemas.microsoft.com/office/drawing/2014/main" id="{6A590CD9-5A3A-36E5-F654-11469B072928}"/>
                </a:ext>
              </a:extLst>
            </xdr:cNvPr>
            <xdr:cNvSpPr/>
          </xdr:nvSpPr>
          <xdr:spPr>
            <a:xfrm>
              <a:off x="417714" y="2373891"/>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OUR PEOPLE</a:t>
              </a:r>
              <a:endParaRPr lang="pt-BR" sz="1100">
                <a:solidFill>
                  <a:srgbClr val="2E5372"/>
                </a:solidFill>
                <a:latin typeface="+mj-lt"/>
                <a:cs typeface="Arial" panose="020B0604020202020204" pitchFamily="34" charset="0"/>
              </a:endParaRPr>
            </a:p>
          </xdr:txBody>
        </xdr:sp>
        <xdr:sp macro="" textlink="">
          <xdr:nvSpPr>
            <xdr:cNvPr id="31" name="Retângulo 30">
              <a:hlinkClick xmlns:r="http://schemas.openxmlformats.org/officeDocument/2006/relationships" r:id="rId9"/>
              <a:extLst>
                <a:ext uri="{FF2B5EF4-FFF2-40B4-BE49-F238E27FC236}">
                  <a16:creationId xmlns:a16="http://schemas.microsoft.com/office/drawing/2014/main" id="{2442D013-225F-BBB6-ED42-BB602DB3AA61}"/>
                </a:ext>
              </a:extLst>
            </xdr:cNvPr>
            <xdr:cNvSpPr/>
          </xdr:nvSpPr>
          <xdr:spPr>
            <a:xfrm>
              <a:off x="439115" y="1913058"/>
              <a:ext cx="1641527" cy="29273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CONSUMER WELFARE</a:t>
              </a:r>
              <a:endParaRPr lang="pt-BR" sz="1100">
                <a:solidFill>
                  <a:srgbClr val="2E5372"/>
                </a:solidFill>
                <a:latin typeface="+mj-lt"/>
                <a:cs typeface="Arial" panose="020B0604020202020204" pitchFamily="34" charset="0"/>
              </a:endParaRPr>
            </a:p>
          </xdr:txBody>
        </xdr:sp>
        <xdr:sp macro="" textlink="">
          <xdr:nvSpPr>
            <xdr:cNvPr id="32" name="Retângulo 31">
              <a:hlinkClick xmlns:r="http://schemas.openxmlformats.org/officeDocument/2006/relationships" r:id="rId10"/>
              <a:extLst>
                <a:ext uri="{FF2B5EF4-FFF2-40B4-BE49-F238E27FC236}">
                  <a16:creationId xmlns:a16="http://schemas.microsoft.com/office/drawing/2014/main" id="{C4A57CD9-1585-6FAB-4255-2A22B9F0512B}"/>
                </a:ext>
              </a:extLst>
            </xdr:cNvPr>
            <xdr:cNvSpPr/>
          </xdr:nvSpPr>
          <xdr:spPr>
            <a:xfrm>
              <a:off x="460039" y="1523828"/>
              <a:ext cx="1641527" cy="26595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OPERATING MARKET</a:t>
              </a:r>
              <a:endParaRPr lang="pt-BR" sz="1100" b="0">
                <a:solidFill>
                  <a:srgbClr val="2E5372"/>
                </a:solidFill>
                <a:latin typeface="+mj-lt"/>
                <a:cs typeface="Arial" panose="020B0604020202020204" pitchFamily="34" charset="0"/>
              </a:endParaRPr>
            </a:p>
          </xdr:txBody>
        </xdr:sp>
        <xdr:sp macro="" textlink="">
          <xdr:nvSpPr>
            <xdr:cNvPr id="33" name="Retângulo 32">
              <a:hlinkClick xmlns:r="http://schemas.openxmlformats.org/officeDocument/2006/relationships" r:id="rId11"/>
              <a:extLst>
                <a:ext uri="{FF2B5EF4-FFF2-40B4-BE49-F238E27FC236}">
                  <a16:creationId xmlns:a16="http://schemas.microsoft.com/office/drawing/2014/main" id="{E7B38EC1-4298-F919-30A6-27CF0CDB69F0}"/>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ABOUT CENTRAL</a:t>
              </a:r>
              <a:endParaRPr lang="pt-BR" sz="1100" b="0">
                <a:solidFill>
                  <a:srgbClr val="2E5372"/>
                </a:solidFill>
                <a:latin typeface="+mj-lt"/>
              </a:endParaRPr>
            </a:p>
          </xdr:txBody>
        </xdr:sp>
      </xdr:grpSp>
      <xdr:sp macro="" textlink="">
        <xdr:nvSpPr>
          <xdr:cNvPr id="17" name="Retângulo 16">
            <a:hlinkClick xmlns:r="http://schemas.openxmlformats.org/officeDocument/2006/relationships" r:id="rId12"/>
            <a:extLst>
              <a:ext uri="{FF2B5EF4-FFF2-40B4-BE49-F238E27FC236}">
                <a16:creationId xmlns:a16="http://schemas.microsoft.com/office/drawing/2014/main" id="{3AC90E79-743C-1117-87AA-AFA4A473338D}"/>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MATERIALITY</a:t>
            </a:r>
            <a:endParaRPr lang="pt-BR" sz="1100" b="0">
              <a:solidFill>
                <a:srgbClr val="2E5372"/>
              </a:solidFill>
              <a:latin typeface="+mj-lt"/>
              <a:cs typeface="Arial" panose="020B0604020202020204" pitchFamily="34" charset="0"/>
            </a:endParaRPr>
          </a:p>
        </xdr:txBody>
      </xdr:sp>
      <xdr:sp macro="" textlink="">
        <xdr:nvSpPr>
          <xdr:cNvPr id="18" name="Retângulo 17">
            <a:hlinkClick xmlns:r="http://schemas.openxmlformats.org/officeDocument/2006/relationships" r:id="rId13"/>
            <a:extLst>
              <a:ext uri="{FF2B5EF4-FFF2-40B4-BE49-F238E27FC236}">
                <a16:creationId xmlns:a16="http://schemas.microsoft.com/office/drawing/2014/main" id="{CEE52145-748F-C3B4-53EF-33B83C08DE19}"/>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COMMITMENT TO SUSTAINABILITY</a:t>
            </a:r>
            <a:endParaRPr lang="pt-BR" sz="1100" b="0">
              <a:solidFill>
                <a:srgbClr val="2E5372"/>
              </a:solidFill>
              <a:latin typeface="+mj-lt"/>
              <a:cs typeface="Arial" panose="020B0604020202020204" pitchFamily="34" charset="0"/>
            </a:endParaRPr>
          </a:p>
        </xdr:txBody>
      </xdr:sp>
    </xdr:grpSp>
    <xdr:clientData/>
  </xdr:twoCellAnchor>
  <xdr:twoCellAnchor editAs="oneCell">
    <xdr:from>
      <xdr:col>4</xdr:col>
      <xdr:colOff>587830</xdr:colOff>
      <xdr:row>1</xdr:row>
      <xdr:rowOff>1502229</xdr:rowOff>
    </xdr:from>
    <xdr:to>
      <xdr:col>4</xdr:col>
      <xdr:colOff>1286015</xdr:colOff>
      <xdr:row>1</xdr:row>
      <xdr:rowOff>2204229</xdr:rowOff>
    </xdr:to>
    <xdr:pic>
      <xdr:nvPicPr>
        <xdr:cNvPr id="8" name="Imagem 7">
          <a:extLst>
            <a:ext uri="{FF2B5EF4-FFF2-40B4-BE49-F238E27FC236}">
              <a16:creationId xmlns:a16="http://schemas.microsoft.com/office/drawing/2014/main" id="{3BF34247-46D4-48CD-8766-4FB2D06BB307}"/>
            </a:ext>
          </a:extLst>
        </xdr:cNvPr>
        <xdr:cNvPicPr>
          <a:picLocks noChangeAspect="1"/>
        </xdr:cNvPicPr>
      </xdr:nvPicPr>
      <xdr:blipFill>
        <a:blip xmlns:r="http://schemas.openxmlformats.org/officeDocument/2006/relationships" r:embed="rId14"/>
        <a:stretch>
          <a:fillRect/>
        </a:stretch>
      </xdr:blipFill>
      <xdr:spPr>
        <a:xfrm>
          <a:off x="4550230" y="1992086"/>
          <a:ext cx="698185" cy="702000"/>
        </a:xfrm>
        <a:prstGeom prst="rect">
          <a:avLst/>
        </a:prstGeom>
      </xdr:spPr>
    </xdr:pic>
    <xdr:clientData/>
  </xdr:twoCellAnchor>
  <xdr:twoCellAnchor editAs="oneCell">
    <xdr:from>
      <xdr:col>3</xdr:col>
      <xdr:colOff>1164772</xdr:colOff>
      <xdr:row>1</xdr:row>
      <xdr:rowOff>1480457</xdr:rowOff>
    </xdr:from>
    <xdr:to>
      <xdr:col>4</xdr:col>
      <xdr:colOff>464531</xdr:colOff>
      <xdr:row>1</xdr:row>
      <xdr:rowOff>2182457</xdr:rowOff>
    </xdr:to>
    <xdr:pic>
      <xdr:nvPicPr>
        <xdr:cNvPr id="9" name="Imagem 8">
          <a:extLst>
            <a:ext uri="{FF2B5EF4-FFF2-40B4-BE49-F238E27FC236}">
              <a16:creationId xmlns:a16="http://schemas.microsoft.com/office/drawing/2014/main" id="{F7C92B70-129E-4129-BBBC-429449879A7E}"/>
            </a:ext>
          </a:extLst>
        </xdr:cNvPr>
        <xdr:cNvPicPr>
          <a:picLocks noChangeAspect="1"/>
        </xdr:cNvPicPr>
      </xdr:nvPicPr>
      <xdr:blipFill>
        <a:blip xmlns:r="http://schemas.openxmlformats.org/officeDocument/2006/relationships" r:embed="rId15"/>
        <a:stretch>
          <a:fillRect/>
        </a:stretch>
      </xdr:blipFill>
      <xdr:spPr>
        <a:xfrm>
          <a:off x="3733801" y="1970314"/>
          <a:ext cx="693130" cy="702000"/>
        </a:xfrm>
        <a:prstGeom prst="rect">
          <a:avLst/>
        </a:prstGeom>
      </xdr:spPr>
    </xdr:pic>
    <xdr:clientData/>
  </xdr:twoCellAnchor>
  <xdr:twoCellAnchor editAs="oneCell">
    <xdr:from>
      <xdr:col>3</xdr:col>
      <xdr:colOff>370115</xdr:colOff>
      <xdr:row>1</xdr:row>
      <xdr:rowOff>1491343</xdr:rowOff>
    </xdr:from>
    <xdr:to>
      <xdr:col>3</xdr:col>
      <xdr:colOff>1056120</xdr:colOff>
      <xdr:row>1</xdr:row>
      <xdr:rowOff>2186143</xdr:rowOff>
    </xdr:to>
    <xdr:pic>
      <xdr:nvPicPr>
        <xdr:cNvPr id="10" name="Imagem 9">
          <a:extLst>
            <a:ext uri="{FF2B5EF4-FFF2-40B4-BE49-F238E27FC236}">
              <a16:creationId xmlns:a16="http://schemas.microsoft.com/office/drawing/2014/main" id="{0E2FDA77-AB8E-4ECD-A485-42374AA42A16}"/>
            </a:ext>
          </a:extLst>
        </xdr:cNvPr>
        <xdr:cNvPicPr>
          <a:picLocks noChangeAspect="1"/>
        </xdr:cNvPicPr>
      </xdr:nvPicPr>
      <xdr:blipFill>
        <a:blip xmlns:r="http://schemas.openxmlformats.org/officeDocument/2006/relationships" r:embed="rId16"/>
        <a:stretch>
          <a:fillRect/>
        </a:stretch>
      </xdr:blipFill>
      <xdr:spPr>
        <a:xfrm>
          <a:off x="2939144" y="1981200"/>
          <a:ext cx="686005" cy="694800"/>
        </a:xfrm>
        <a:prstGeom prst="rect">
          <a:avLst/>
        </a:prstGeom>
      </xdr:spPr>
    </xdr:pic>
    <xdr:clientData/>
  </xdr:twoCellAnchor>
  <xdr:twoCellAnchor editAs="oneCell">
    <xdr:from>
      <xdr:col>4</xdr:col>
      <xdr:colOff>1436916</xdr:colOff>
      <xdr:row>1</xdr:row>
      <xdr:rowOff>1491343</xdr:rowOff>
    </xdr:from>
    <xdr:to>
      <xdr:col>4</xdr:col>
      <xdr:colOff>2134243</xdr:colOff>
      <xdr:row>1</xdr:row>
      <xdr:rowOff>2186143</xdr:rowOff>
    </xdr:to>
    <xdr:pic>
      <xdr:nvPicPr>
        <xdr:cNvPr id="11" name="Imagem 10">
          <a:extLst>
            <a:ext uri="{FF2B5EF4-FFF2-40B4-BE49-F238E27FC236}">
              <a16:creationId xmlns:a16="http://schemas.microsoft.com/office/drawing/2014/main" id="{CE9CB1BF-666B-3E1B-1DDD-F20A1704DB5C}"/>
            </a:ext>
          </a:extLst>
        </xdr:cNvPr>
        <xdr:cNvPicPr>
          <a:picLocks noChangeAspect="1"/>
        </xdr:cNvPicPr>
      </xdr:nvPicPr>
      <xdr:blipFill>
        <a:blip xmlns:r="http://schemas.openxmlformats.org/officeDocument/2006/relationships" r:embed="rId17"/>
        <a:stretch>
          <a:fillRect/>
        </a:stretch>
      </xdr:blipFill>
      <xdr:spPr>
        <a:xfrm>
          <a:off x="5399316" y="1981200"/>
          <a:ext cx="697327" cy="694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44371</xdr:colOff>
      <xdr:row>7</xdr:row>
      <xdr:rowOff>185057</xdr:rowOff>
    </xdr:to>
    <xdr:grpSp>
      <xdr:nvGrpSpPr>
        <xdr:cNvPr id="2" name="Agrupar 1">
          <a:extLst>
            <a:ext uri="{FF2B5EF4-FFF2-40B4-BE49-F238E27FC236}">
              <a16:creationId xmlns:a16="http://schemas.microsoft.com/office/drawing/2014/main" id="{295C5B60-0BD6-4837-B325-3EC942C99F56}"/>
            </a:ext>
          </a:extLst>
        </xdr:cNvPr>
        <xdr:cNvGrpSpPr/>
      </xdr:nvGrpSpPr>
      <xdr:grpSpPr>
        <a:xfrm>
          <a:off x="0" y="478971"/>
          <a:ext cx="2069114" cy="5225143"/>
          <a:chOff x="166748" y="227363"/>
          <a:chExt cx="2008902" cy="6085395"/>
        </a:xfrm>
      </xdr:grpSpPr>
      <xdr:grpSp>
        <xdr:nvGrpSpPr>
          <xdr:cNvPr id="4" name="Agrupar 3">
            <a:extLst>
              <a:ext uri="{FF2B5EF4-FFF2-40B4-BE49-F238E27FC236}">
                <a16:creationId xmlns:a16="http://schemas.microsoft.com/office/drawing/2014/main" id="{F28CDD0D-CDEC-7494-C40B-9708EB9067BF}"/>
              </a:ext>
            </a:extLst>
          </xdr:cNvPr>
          <xdr:cNvGrpSpPr/>
        </xdr:nvGrpSpPr>
        <xdr:grpSpPr>
          <a:xfrm>
            <a:off x="166748" y="227363"/>
            <a:ext cx="2008902" cy="6085395"/>
            <a:chOff x="166748" y="227363"/>
            <a:chExt cx="2008902" cy="6085395"/>
          </a:xfrm>
        </xdr:grpSpPr>
        <xdr:sp macro="" textlink="">
          <xdr:nvSpPr>
            <xdr:cNvPr id="7" name="Retângulo 6">
              <a:extLst>
                <a:ext uri="{FF2B5EF4-FFF2-40B4-BE49-F238E27FC236}">
                  <a16:creationId xmlns:a16="http://schemas.microsoft.com/office/drawing/2014/main" id="{CFC6E0C4-2A76-7122-44DB-205ABA5E61A5}"/>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8" name="Retângulo 7">
              <a:hlinkClick xmlns:r="http://schemas.openxmlformats.org/officeDocument/2006/relationships" r:id="rId1"/>
              <a:extLst>
                <a:ext uri="{FF2B5EF4-FFF2-40B4-BE49-F238E27FC236}">
                  <a16:creationId xmlns:a16="http://schemas.microsoft.com/office/drawing/2014/main" id="{6D2E7100-C5E6-2F1B-E721-B343C389589B}"/>
                </a:ext>
              </a:extLst>
            </xdr:cNvPr>
            <xdr:cNvSpPr/>
          </xdr:nvSpPr>
          <xdr:spPr>
            <a:xfrm>
              <a:off x="365577" y="5727537"/>
              <a:ext cx="1683071" cy="58522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ENVIRONMENTAL MANAGEMENT</a:t>
              </a:r>
              <a:endParaRPr lang="pt-BR" sz="1100">
                <a:solidFill>
                  <a:srgbClr val="2E5372"/>
                </a:solidFill>
                <a:latin typeface="+mj-lt"/>
                <a:cs typeface="Arial" panose="020B0604020202020204" pitchFamily="34" charset="0"/>
              </a:endParaRPr>
            </a:p>
          </xdr:txBody>
        </xdr:sp>
        <xdr:sp macro="" textlink="">
          <xdr:nvSpPr>
            <xdr:cNvPr id="9" name="Retângulo 8">
              <a:hlinkClick xmlns:r="http://schemas.openxmlformats.org/officeDocument/2006/relationships" r:id="rId2"/>
              <a:extLst>
                <a:ext uri="{FF2B5EF4-FFF2-40B4-BE49-F238E27FC236}">
                  <a16:creationId xmlns:a16="http://schemas.microsoft.com/office/drawing/2014/main" id="{E52F29BB-D041-BDBB-7287-FDD080ED43A7}"/>
                </a:ext>
              </a:extLst>
            </xdr:cNvPr>
            <xdr:cNvSpPr/>
          </xdr:nvSpPr>
          <xdr:spPr>
            <a:xfrm>
              <a:off x="230248" y="5172597"/>
              <a:ext cx="1828985" cy="54180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COMBATING CLIMATE CHANGE</a:t>
              </a:r>
              <a:endParaRPr lang="pt-BR" sz="1100">
                <a:solidFill>
                  <a:srgbClr val="2E5372"/>
                </a:solidFill>
                <a:latin typeface="+mj-lt"/>
                <a:cs typeface="Arial" panose="020B0604020202020204" pitchFamily="34" charset="0"/>
              </a:endParaRPr>
            </a:p>
          </xdr:txBody>
        </xdr:sp>
        <xdr:sp macro="" textlink="">
          <xdr:nvSpPr>
            <xdr:cNvPr id="10" name="Retângulo 9">
              <a:hlinkClick xmlns:r="http://schemas.openxmlformats.org/officeDocument/2006/relationships" r:id="rId3"/>
              <a:extLst>
                <a:ext uri="{FF2B5EF4-FFF2-40B4-BE49-F238E27FC236}">
                  <a16:creationId xmlns:a16="http://schemas.microsoft.com/office/drawing/2014/main" id="{700E8D4D-3F09-963C-98D6-7790EB6C180C}"/>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SUSTAINABLE LIVESTOCK FARMING</a:t>
              </a:r>
              <a:endParaRPr lang="pt-BR" sz="1100">
                <a:solidFill>
                  <a:srgbClr val="2E5372"/>
                </a:solidFill>
                <a:latin typeface="+mj-lt"/>
                <a:cs typeface="Arial" panose="020B0604020202020204" pitchFamily="34" charset="0"/>
              </a:endParaRPr>
            </a:p>
          </xdr:txBody>
        </xdr:sp>
        <xdr:sp macro="" textlink="">
          <xdr:nvSpPr>
            <xdr:cNvPr id="11" name="Retângulo 10">
              <a:hlinkClick xmlns:r="http://schemas.openxmlformats.org/officeDocument/2006/relationships" r:id="rId4"/>
              <a:extLst>
                <a:ext uri="{FF2B5EF4-FFF2-40B4-BE49-F238E27FC236}">
                  <a16:creationId xmlns:a16="http://schemas.microsoft.com/office/drawing/2014/main" id="{2E74FF45-214C-B477-EB43-262F5884B341}"/>
                </a:ext>
              </a:extLst>
            </xdr:cNvPr>
            <xdr:cNvSpPr/>
          </xdr:nvSpPr>
          <xdr:spPr>
            <a:xfrm>
              <a:off x="167622" y="4227724"/>
              <a:ext cx="1877623" cy="5485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ETHICS, INTEGRITY AND COMPLIANCE</a:t>
              </a:r>
              <a:endParaRPr lang="pt-BR" sz="1100">
                <a:solidFill>
                  <a:srgbClr val="2E5372"/>
                </a:solidFill>
                <a:latin typeface="+mj-lt"/>
                <a:cs typeface="Arial" panose="020B0604020202020204" pitchFamily="34" charset="0"/>
              </a:endParaRPr>
            </a:p>
          </xdr:txBody>
        </xdr:sp>
        <xdr:sp macro="" textlink="">
          <xdr:nvSpPr>
            <xdr:cNvPr id="12" name="Retângulo 11">
              <a:hlinkClick xmlns:r="http://schemas.openxmlformats.org/officeDocument/2006/relationships" r:id="rId5"/>
              <a:extLst>
                <a:ext uri="{FF2B5EF4-FFF2-40B4-BE49-F238E27FC236}">
                  <a16:creationId xmlns:a16="http://schemas.microsoft.com/office/drawing/2014/main" id="{C4903CEB-C7D1-382A-74FC-06A691B3149C}"/>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ANIMAL WELFARE</a:t>
              </a:r>
              <a:endParaRPr lang="pt-BR" sz="1100" b="1">
                <a:solidFill>
                  <a:srgbClr val="E84D53"/>
                </a:solidFill>
                <a:latin typeface="+mj-lt"/>
                <a:cs typeface="Arial" panose="020B0604020202020204" pitchFamily="34" charset="0"/>
              </a:endParaRPr>
            </a:p>
          </xdr:txBody>
        </xdr:sp>
        <xdr:sp macro="" textlink="">
          <xdr:nvSpPr>
            <xdr:cNvPr id="13" name="Retângulo 12">
              <a:hlinkClick xmlns:r="http://schemas.openxmlformats.org/officeDocument/2006/relationships" r:id="rId6"/>
              <a:extLst>
                <a:ext uri="{FF2B5EF4-FFF2-40B4-BE49-F238E27FC236}">
                  <a16:creationId xmlns:a16="http://schemas.microsoft.com/office/drawing/2014/main" id="{E4C89B7A-9F1C-FE36-2D45-46A818C29050}"/>
                </a:ext>
              </a:extLst>
            </xdr:cNvPr>
            <xdr:cNvSpPr/>
          </xdr:nvSpPr>
          <xdr:spPr>
            <a:xfrm>
              <a:off x="412313" y="2792447"/>
              <a:ext cx="1641527" cy="57465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OCCUPATIONAL HEALTH AND SAFETY</a:t>
              </a:r>
              <a:endParaRPr lang="pt-BR" sz="1100">
                <a:solidFill>
                  <a:srgbClr val="2E5372"/>
                </a:solidFill>
                <a:latin typeface="+mj-lt"/>
                <a:cs typeface="Arial" panose="020B0604020202020204" pitchFamily="34" charset="0"/>
              </a:endParaRPr>
            </a:p>
          </xdr:txBody>
        </xdr:sp>
        <xdr:sp macro="" textlink="">
          <xdr:nvSpPr>
            <xdr:cNvPr id="14" name="Retângulo 13">
              <a:hlinkClick xmlns:r="http://schemas.openxmlformats.org/officeDocument/2006/relationships" r:id="rId7"/>
              <a:extLst>
                <a:ext uri="{FF2B5EF4-FFF2-40B4-BE49-F238E27FC236}">
                  <a16:creationId xmlns:a16="http://schemas.microsoft.com/office/drawing/2014/main" id="{B1885128-AB6B-CCE6-47BD-01757D589857}"/>
                </a:ext>
              </a:extLst>
            </xdr:cNvPr>
            <xdr:cNvSpPr/>
          </xdr:nvSpPr>
          <xdr:spPr>
            <a:xfrm>
              <a:off x="413230" y="3411037"/>
              <a:ext cx="1641527" cy="35346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SOCIAL RESPONSIBILITY</a:t>
              </a:r>
              <a:endParaRPr lang="pt-BR" sz="1100">
                <a:solidFill>
                  <a:srgbClr val="2E5372"/>
                </a:solidFill>
                <a:latin typeface="+mj-lt"/>
                <a:cs typeface="Arial" panose="020B0604020202020204" pitchFamily="34" charset="0"/>
              </a:endParaRPr>
            </a:p>
          </xdr:txBody>
        </xdr:sp>
        <xdr:sp macro="" textlink="">
          <xdr:nvSpPr>
            <xdr:cNvPr id="15" name="Retângulo 14">
              <a:hlinkClick xmlns:r="http://schemas.openxmlformats.org/officeDocument/2006/relationships" r:id="rId8"/>
              <a:extLst>
                <a:ext uri="{FF2B5EF4-FFF2-40B4-BE49-F238E27FC236}">
                  <a16:creationId xmlns:a16="http://schemas.microsoft.com/office/drawing/2014/main" id="{23973889-C85B-1BFF-926A-5000B3D7C3DD}"/>
                </a:ext>
              </a:extLst>
            </xdr:cNvPr>
            <xdr:cNvSpPr/>
          </xdr:nvSpPr>
          <xdr:spPr>
            <a:xfrm>
              <a:off x="407122" y="2386510"/>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OUR PEOPLE</a:t>
              </a:r>
              <a:endParaRPr lang="pt-BR" sz="1100">
                <a:solidFill>
                  <a:srgbClr val="2E5372"/>
                </a:solidFill>
                <a:latin typeface="+mj-lt"/>
                <a:cs typeface="Arial" panose="020B0604020202020204" pitchFamily="34" charset="0"/>
              </a:endParaRPr>
            </a:p>
          </xdr:txBody>
        </xdr:sp>
        <xdr:sp macro="" textlink="">
          <xdr:nvSpPr>
            <xdr:cNvPr id="31" name="Retângulo 30">
              <a:hlinkClick xmlns:r="http://schemas.openxmlformats.org/officeDocument/2006/relationships" r:id="rId9"/>
              <a:extLst>
                <a:ext uri="{FF2B5EF4-FFF2-40B4-BE49-F238E27FC236}">
                  <a16:creationId xmlns:a16="http://schemas.microsoft.com/office/drawing/2014/main" id="{AF3512EF-4794-D491-1FA0-E747B666193D}"/>
                </a:ext>
              </a:extLst>
            </xdr:cNvPr>
            <xdr:cNvSpPr/>
          </xdr:nvSpPr>
          <xdr:spPr>
            <a:xfrm>
              <a:off x="429865" y="1959742"/>
              <a:ext cx="1641527" cy="33412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CONSUMER WELFARE</a:t>
              </a:r>
              <a:endParaRPr lang="pt-BR" sz="1100">
                <a:solidFill>
                  <a:srgbClr val="2E5372"/>
                </a:solidFill>
                <a:latin typeface="+mj-lt"/>
                <a:cs typeface="Arial" panose="020B0604020202020204" pitchFamily="34" charset="0"/>
              </a:endParaRPr>
            </a:p>
          </xdr:txBody>
        </xdr:sp>
        <xdr:sp macro="" textlink="">
          <xdr:nvSpPr>
            <xdr:cNvPr id="32" name="Retângulo 31">
              <a:hlinkClick xmlns:r="http://schemas.openxmlformats.org/officeDocument/2006/relationships" r:id="rId10"/>
              <a:extLst>
                <a:ext uri="{FF2B5EF4-FFF2-40B4-BE49-F238E27FC236}">
                  <a16:creationId xmlns:a16="http://schemas.microsoft.com/office/drawing/2014/main" id="{C0032E8B-C797-68A0-4B3A-FE95410BB5BE}"/>
                </a:ext>
              </a:extLst>
            </xdr:cNvPr>
            <xdr:cNvSpPr/>
          </xdr:nvSpPr>
          <xdr:spPr>
            <a:xfrm>
              <a:off x="460039" y="1523829"/>
              <a:ext cx="1641527" cy="30155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OPERATING MARKET</a:t>
              </a:r>
              <a:endParaRPr lang="pt-BR" sz="1100" b="0">
                <a:solidFill>
                  <a:srgbClr val="2E5372"/>
                </a:solidFill>
                <a:latin typeface="+mj-lt"/>
                <a:cs typeface="Arial" panose="020B0604020202020204" pitchFamily="34" charset="0"/>
              </a:endParaRPr>
            </a:p>
          </xdr:txBody>
        </xdr:sp>
        <xdr:sp macro="" textlink="">
          <xdr:nvSpPr>
            <xdr:cNvPr id="33" name="Retângulo 32">
              <a:hlinkClick xmlns:r="http://schemas.openxmlformats.org/officeDocument/2006/relationships" r:id="rId11"/>
              <a:extLst>
                <a:ext uri="{FF2B5EF4-FFF2-40B4-BE49-F238E27FC236}">
                  <a16:creationId xmlns:a16="http://schemas.microsoft.com/office/drawing/2014/main" id="{52D53F63-6FEB-0B61-CA65-7CFD74D348E1}"/>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ABOUT CENTRAL</a:t>
              </a:r>
              <a:endParaRPr lang="pt-BR" sz="1100" b="0">
                <a:solidFill>
                  <a:srgbClr val="2E5372"/>
                </a:solidFill>
                <a:latin typeface="+mj-lt"/>
              </a:endParaRPr>
            </a:p>
          </xdr:txBody>
        </xdr:sp>
      </xdr:grpSp>
      <xdr:sp macro="" textlink="">
        <xdr:nvSpPr>
          <xdr:cNvPr id="5" name="Retângulo 4">
            <a:hlinkClick xmlns:r="http://schemas.openxmlformats.org/officeDocument/2006/relationships" r:id="rId12"/>
            <a:extLst>
              <a:ext uri="{FF2B5EF4-FFF2-40B4-BE49-F238E27FC236}">
                <a16:creationId xmlns:a16="http://schemas.microsoft.com/office/drawing/2014/main" id="{E03C7E61-685E-A9D7-3995-2B7405AC2BA9}"/>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MATERIALITY</a:t>
            </a:r>
            <a:endParaRPr lang="pt-BR" sz="1100" b="0">
              <a:solidFill>
                <a:srgbClr val="2E5372"/>
              </a:solidFill>
              <a:latin typeface="+mj-lt"/>
              <a:cs typeface="Arial" panose="020B0604020202020204" pitchFamily="34" charset="0"/>
            </a:endParaRPr>
          </a:p>
        </xdr:txBody>
      </xdr:sp>
      <xdr:sp macro="" textlink="">
        <xdr:nvSpPr>
          <xdr:cNvPr id="6" name="Retângulo 5">
            <a:hlinkClick xmlns:r="http://schemas.openxmlformats.org/officeDocument/2006/relationships" r:id="rId13"/>
            <a:extLst>
              <a:ext uri="{FF2B5EF4-FFF2-40B4-BE49-F238E27FC236}">
                <a16:creationId xmlns:a16="http://schemas.microsoft.com/office/drawing/2014/main" id="{FED207E1-4F4B-7057-5695-E90C10CCC50A}"/>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COMMITMENT TO SUSTAINABILITY</a:t>
            </a:r>
            <a:endParaRPr lang="pt-BR" sz="1100" b="0">
              <a:solidFill>
                <a:srgbClr val="2E5372"/>
              </a:solidFill>
              <a:latin typeface="+mj-lt"/>
              <a:cs typeface="Arial" panose="020B0604020202020204" pitchFamily="34" charset="0"/>
            </a:endParaRPr>
          </a:p>
        </xdr:txBody>
      </xdr:sp>
    </xdr:grpSp>
    <xdr:clientData/>
  </xdr:twoCellAnchor>
  <xdr:twoCellAnchor editAs="oneCell">
    <xdr:from>
      <xdr:col>3</xdr:col>
      <xdr:colOff>1176867</xdr:colOff>
      <xdr:row>1</xdr:row>
      <xdr:rowOff>1134533</xdr:rowOff>
    </xdr:from>
    <xdr:to>
      <xdr:col>4</xdr:col>
      <xdr:colOff>492270</xdr:colOff>
      <xdr:row>1</xdr:row>
      <xdr:rowOff>1837266</xdr:rowOff>
    </xdr:to>
    <xdr:pic>
      <xdr:nvPicPr>
        <xdr:cNvPr id="17" name="Imagem 16">
          <a:extLst>
            <a:ext uri="{FF2B5EF4-FFF2-40B4-BE49-F238E27FC236}">
              <a16:creationId xmlns:a16="http://schemas.microsoft.com/office/drawing/2014/main" id="{9C64E78B-F834-3523-4E42-2408BEFDC3B9}"/>
            </a:ext>
          </a:extLst>
        </xdr:cNvPr>
        <xdr:cNvPicPr>
          <a:picLocks noChangeAspect="1"/>
        </xdr:cNvPicPr>
      </xdr:nvPicPr>
      <xdr:blipFill>
        <a:blip xmlns:r="http://schemas.openxmlformats.org/officeDocument/2006/relationships" r:embed="rId14"/>
        <a:stretch>
          <a:fillRect/>
        </a:stretch>
      </xdr:blipFill>
      <xdr:spPr>
        <a:xfrm>
          <a:off x="3742267" y="1718733"/>
          <a:ext cx="712403" cy="702733"/>
        </a:xfrm>
        <a:prstGeom prst="rect">
          <a:avLst/>
        </a:prstGeom>
      </xdr:spPr>
    </xdr:pic>
    <xdr:clientData/>
  </xdr:twoCellAnchor>
  <xdr:twoCellAnchor editAs="oneCell">
    <xdr:from>
      <xdr:col>3</xdr:col>
      <xdr:colOff>397934</xdr:colOff>
      <xdr:row>1</xdr:row>
      <xdr:rowOff>1143000</xdr:rowOff>
    </xdr:from>
    <xdr:to>
      <xdr:col>3</xdr:col>
      <xdr:colOff>1098069</xdr:colOff>
      <xdr:row>1</xdr:row>
      <xdr:rowOff>1839909</xdr:rowOff>
    </xdr:to>
    <xdr:pic>
      <xdr:nvPicPr>
        <xdr:cNvPr id="19" name="Imagem 18">
          <a:extLst>
            <a:ext uri="{FF2B5EF4-FFF2-40B4-BE49-F238E27FC236}">
              <a16:creationId xmlns:a16="http://schemas.microsoft.com/office/drawing/2014/main" id="{ACEE22FC-321E-4FBA-90CE-09191876EBD1}"/>
            </a:ext>
          </a:extLst>
        </xdr:cNvPr>
        <xdr:cNvPicPr>
          <a:picLocks noChangeAspect="1"/>
        </xdr:cNvPicPr>
      </xdr:nvPicPr>
      <xdr:blipFill>
        <a:blip xmlns:r="http://schemas.openxmlformats.org/officeDocument/2006/relationships" r:embed="rId15"/>
        <a:stretch>
          <a:fillRect/>
        </a:stretch>
      </xdr:blipFill>
      <xdr:spPr>
        <a:xfrm>
          <a:off x="2963334" y="1727200"/>
          <a:ext cx="700135" cy="696909"/>
        </a:xfrm>
        <a:prstGeom prst="rect">
          <a:avLst/>
        </a:prstGeom>
      </xdr:spPr>
    </xdr:pic>
    <xdr:clientData/>
  </xdr:twoCellAnchor>
  <xdr:twoCellAnchor editAs="oneCell">
    <xdr:from>
      <xdr:col>3</xdr:col>
      <xdr:colOff>402771</xdr:colOff>
      <xdr:row>1</xdr:row>
      <xdr:rowOff>1143000</xdr:rowOff>
    </xdr:from>
    <xdr:to>
      <xdr:col>3</xdr:col>
      <xdr:colOff>1085537</xdr:colOff>
      <xdr:row>1</xdr:row>
      <xdr:rowOff>1827000</xdr:rowOff>
    </xdr:to>
    <xdr:pic>
      <xdr:nvPicPr>
        <xdr:cNvPr id="3" name="Imagem 2">
          <a:extLst>
            <a:ext uri="{FF2B5EF4-FFF2-40B4-BE49-F238E27FC236}">
              <a16:creationId xmlns:a16="http://schemas.microsoft.com/office/drawing/2014/main" id="{AD520FB3-F9E2-4D55-9A8C-3EE6BF85A91A}"/>
            </a:ext>
          </a:extLst>
        </xdr:cNvPr>
        <xdr:cNvPicPr>
          <a:picLocks noChangeAspect="1"/>
        </xdr:cNvPicPr>
      </xdr:nvPicPr>
      <xdr:blipFill>
        <a:blip xmlns:r="http://schemas.openxmlformats.org/officeDocument/2006/relationships" r:embed="rId16"/>
        <a:stretch>
          <a:fillRect/>
        </a:stretch>
      </xdr:blipFill>
      <xdr:spPr>
        <a:xfrm>
          <a:off x="2971800" y="3407229"/>
          <a:ext cx="682766" cy="684000"/>
        </a:xfrm>
        <a:prstGeom prst="rect">
          <a:avLst/>
        </a:prstGeom>
      </xdr:spPr>
    </xdr:pic>
    <xdr:clientData/>
  </xdr:twoCellAnchor>
  <xdr:twoCellAnchor editAs="oneCell">
    <xdr:from>
      <xdr:col>3</xdr:col>
      <xdr:colOff>1175657</xdr:colOff>
      <xdr:row>1</xdr:row>
      <xdr:rowOff>1143000</xdr:rowOff>
    </xdr:from>
    <xdr:to>
      <xdr:col>4</xdr:col>
      <xdr:colOff>473317</xdr:colOff>
      <xdr:row>1</xdr:row>
      <xdr:rowOff>1837800</xdr:rowOff>
    </xdr:to>
    <xdr:pic>
      <xdr:nvPicPr>
        <xdr:cNvPr id="16" name="Imagem 15">
          <a:extLst>
            <a:ext uri="{FF2B5EF4-FFF2-40B4-BE49-F238E27FC236}">
              <a16:creationId xmlns:a16="http://schemas.microsoft.com/office/drawing/2014/main" id="{5AF94796-389A-3520-0332-59BA8D5C7C46}"/>
            </a:ext>
          </a:extLst>
        </xdr:cNvPr>
        <xdr:cNvPicPr>
          <a:picLocks noChangeAspect="1"/>
        </xdr:cNvPicPr>
      </xdr:nvPicPr>
      <xdr:blipFill>
        <a:blip xmlns:r="http://schemas.openxmlformats.org/officeDocument/2006/relationships" r:embed="rId17"/>
        <a:stretch>
          <a:fillRect/>
        </a:stretch>
      </xdr:blipFill>
      <xdr:spPr>
        <a:xfrm>
          <a:off x="3744686" y="3407229"/>
          <a:ext cx="691031" cy="694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44371</xdr:colOff>
      <xdr:row>9</xdr:row>
      <xdr:rowOff>66675</xdr:rowOff>
    </xdr:to>
    <xdr:grpSp>
      <xdr:nvGrpSpPr>
        <xdr:cNvPr id="18" name="Agrupar 17">
          <a:extLst>
            <a:ext uri="{FF2B5EF4-FFF2-40B4-BE49-F238E27FC236}">
              <a16:creationId xmlns:a16="http://schemas.microsoft.com/office/drawing/2014/main" id="{52630492-CE25-4951-AFD4-08947549D986}"/>
            </a:ext>
          </a:extLst>
        </xdr:cNvPr>
        <xdr:cNvGrpSpPr/>
      </xdr:nvGrpSpPr>
      <xdr:grpSpPr>
        <a:xfrm>
          <a:off x="0" y="783771"/>
          <a:ext cx="2069114" cy="6032047"/>
          <a:chOff x="166748" y="227363"/>
          <a:chExt cx="2008902" cy="6012416"/>
        </a:xfrm>
      </xdr:grpSpPr>
      <xdr:grpSp>
        <xdr:nvGrpSpPr>
          <xdr:cNvPr id="19" name="Agrupar 18">
            <a:extLst>
              <a:ext uri="{FF2B5EF4-FFF2-40B4-BE49-F238E27FC236}">
                <a16:creationId xmlns:a16="http://schemas.microsoft.com/office/drawing/2014/main" id="{997FE205-620A-B030-1A9A-E7C0DCAF7A53}"/>
              </a:ext>
            </a:extLst>
          </xdr:cNvPr>
          <xdr:cNvGrpSpPr/>
        </xdr:nvGrpSpPr>
        <xdr:grpSpPr>
          <a:xfrm>
            <a:off x="166748" y="227363"/>
            <a:ext cx="2008902" cy="6012416"/>
            <a:chOff x="166748" y="227363"/>
            <a:chExt cx="2008902" cy="6012416"/>
          </a:xfrm>
        </xdr:grpSpPr>
        <xdr:sp macro="" textlink="">
          <xdr:nvSpPr>
            <xdr:cNvPr id="22" name="Retângulo 21">
              <a:extLst>
                <a:ext uri="{FF2B5EF4-FFF2-40B4-BE49-F238E27FC236}">
                  <a16:creationId xmlns:a16="http://schemas.microsoft.com/office/drawing/2014/main" id="{4168CE4D-D73C-CA60-6A18-7B05593A5F91}"/>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23" name="Retângulo 22">
              <a:hlinkClick xmlns:r="http://schemas.openxmlformats.org/officeDocument/2006/relationships" r:id="rId1"/>
              <a:extLst>
                <a:ext uri="{FF2B5EF4-FFF2-40B4-BE49-F238E27FC236}">
                  <a16:creationId xmlns:a16="http://schemas.microsoft.com/office/drawing/2014/main" id="{C78F31F3-E719-B5C7-A309-7601FC27EEDC}"/>
                </a:ext>
              </a:extLst>
            </xdr:cNvPr>
            <xdr:cNvSpPr/>
          </xdr:nvSpPr>
          <xdr:spPr>
            <a:xfrm>
              <a:off x="365577" y="5727537"/>
              <a:ext cx="1683071" cy="51224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ENVIRONMENTAL MANAGEMENT</a:t>
              </a:r>
              <a:endParaRPr lang="pt-BR" sz="1100">
                <a:solidFill>
                  <a:srgbClr val="2E5372"/>
                </a:solidFill>
                <a:latin typeface="+mj-lt"/>
                <a:cs typeface="Arial" panose="020B0604020202020204" pitchFamily="34" charset="0"/>
              </a:endParaRPr>
            </a:p>
          </xdr:txBody>
        </xdr:sp>
        <xdr:sp macro="" textlink="">
          <xdr:nvSpPr>
            <xdr:cNvPr id="24" name="Retângulo 23">
              <a:hlinkClick xmlns:r="http://schemas.openxmlformats.org/officeDocument/2006/relationships" r:id="rId2"/>
              <a:extLst>
                <a:ext uri="{FF2B5EF4-FFF2-40B4-BE49-F238E27FC236}">
                  <a16:creationId xmlns:a16="http://schemas.microsoft.com/office/drawing/2014/main" id="{8F3D9E00-3CAF-D1F4-610E-146B0F3D22AB}"/>
                </a:ext>
              </a:extLst>
            </xdr:cNvPr>
            <xdr:cNvSpPr/>
          </xdr:nvSpPr>
          <xdr:spPr>
            <a:xfrm>
              <a:off x="230248" y="5172597"/>
              <a:ext cx="1828985" cy="54180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COMBATING CLIMATE CHANGE</a:t>
              </a:r>
              <a:endParaRPr lang="pt-BR" sz="1100">
                <a:solidFill>
                  <a:srgbClr val="2E5372"/>
                </a:solidFill>
                <a:latin typeface="+mj-lt"/>
                <a:cs typeface="Arial" panose="020B0604020202020204" pitchFamily="34" charset="0"/>
              </a:endParaRPr>
            </a:p>
          </xdr:txBody>
        </xdr:sp>
        <xdr:sp macro="" textlink="">
          <xdr:nvSpPr>
            <xdr:cNvPr id="25" name="Retângulo 24">
              <a:hlinkClick xmlns:r="http://schemas.openxmlformats.org/officeDocument/2006/relationships" r:id="rId3"/>
              <a:extLst>
                <a:ext uri="{FF2B5EF4-FFF2-40B4-BE49-F238E27FC236}">
                  <a16:creationId xmlns:a16="http://schemas.microsoft.com/office/drawing/2014/main" id="{06DCDA5F-3A54-83C9-A8B8-6814081C0855}"/>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SUSTAINABLE LIVESTOCK FARMING</a:t>
              </a:r>
              <a:endParaRPr lang="pt-BR" sz="1100">
                <a:solidFill>
                  <a:srgbClr val="2E5372"/>
                </a:solidFill>
                <a:latin typeface="+mj-lt"/>
                <a:cs typeface="Arial" panose="020B0604020202020204" pitchFamily="34" charset="0"/>
              </a:endParaRPr>
            </a:p>
          </xdr:txBody>
        </xdr:sp>
        <xdr:sp macro="" textlink="">
          <xdr:nvSpPr>
            <xdr:cNvPr id="26" name="Retângulo 25">
              <a:hlinkClick xmlns:r="http://schemas.openxmlformats.org/officeDocument/2006/relationships" r:id="rId4"/>
              <a:extLst>
                <a:ext uri="{FF2B5EF4-FFF2-40B4-BE49-F238E27FC236}">
                  <a16:creationId xmlns:a16="http://schemas.microsoft.com/office/drawing/2014/main" id="{A84DC944-4A43-A135-2280-9F56923A2EC2}"/>
                </a:ext>
              </a:extLst>
            </xdr:cNvPr>
            <xdr:cNvSpPr/>
          </xdr:nvSpPr>
          <xdr:spPr>
            <a:xfrm>
              <a:off x="167622" y="4227724"/>
              <a:ext cx="1877623" cy="5485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ETHICS, INTEGRITY AND COMPLIANCE</a:t>
              </a:r>
              <a:endParaRPr lang="pt-BR" sz="1100" b="1">
                <a:solidFill>
                  <a:srgbClr val="E84D53"/>
                </a:solidFill>
                <a:latin typeface="+mj-lt"/>
                <a:cs typeface="Arial" panose="020B0604020202020204" pitchFamily="34" charset="0"/>
              </a:endParaRPr>
            </a:p>
          </xdr:txBody>
        </xdr:sp>
        <xdr:sp macro="" textlink="">
          <xdr:nvSpPr>
            <xdr:cNvPr id="27" name="Retângulo 26">
              <a:hlinkClick xmlns:r="http://schemas.openxmlformats.org/officeDocument/2006/relationships" r:id="rId5"/>
              <a:extLst>
                <a:ext uri="{FF2B5EF4-FFF2-40B4-BE49-F238E27FC236}">
                  <a16:creationId xmlns:a16="http://schemas.microsoft.com/office/drawing/2014/main" id="{E37EFCCE-58BE-B587-F5FD-62CC9799A69C}"/>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ANIMAL WELFARE</a:t>
              </a:r>
              <a:endParaRPr lang="pt-BR" sz="1100">
                <a:solidFill>
                  <a:srgbClr val="2E5372"/>
                </a:solidFill>
                <a:latin typeface="+mj-lt"/>
                <a:cs typeface="Arial" panose="020B0604020202020204" pitchFamily="34" charset="0"/>
              </a:endParaRPr>
            </a:p>
          </xdr:txBody>
        </xdr:sp>
        <xdr:sp macro="" textlink="">
          <xdr:nvSpPr>
            <xdr:cNvPr id="28" name="Retângulo 27">
              <a:hlinkClick xmlns:r="http://schemas.openxmlformats.org/officeDocument/2006/relationships" r:id="rId6"/>
              <a:extLst>
                <a:ext uri="{FF2B5EF4-FFF2-40B4-BE49-F238E27FC236}">
                  <a16:creationId xmlns:a16="http://schemas.microsoft.com/office/drawing/2014/main" id="{82310074-A0C6-6789-CEA2-8E514FCD3462}"/>
                </a:ext>
              </a:extLst>
            </xdr:cNvPr>
            <xdr:cNvSpPr/>
          </xdr:nvSpPr>
          <xdr:spPr>
            <a:xfrm>
              <a:off x="412312" y="2776369"/>
              <a:ext cx="1641527" cy="48565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OCCUPATIONAL HEALTH AND SAFETY</a:t>
              </a:r>
              <a:endParaRPr lang="pt-BR" sz="1100">
                <a:solidFill>
                  <a:srgbClr val="2E5372"/>
                </a:solidFill>
                <a:latin typeface="+mj-lt"/>
                <a:cs typeface="Arial" panose="020B0604020202020204" pitchFamily="34" charset="0"/>
              </a:endParaRPr>
            </a:p>
          </xdr:txBody>
        </xdr:sp>
        <xdr:sp macro="" textlink="">
          <xdr:nvSpPr>
            <xdr:cNvPr id="29" name="Retângulo 28">
              <a:hlinkClick xmlns:r="http://schemas.openxmlformats.org/officeDocument/2006/relationships" r:id="rId7"/>
              <a:extLst>
                <a:ext uri="{FF2B5EF4-FFF2-40B4-BE49-F238E27FC236}">
                  <a16:creationId xmlns:a16="http://schemas.microsoft.com/office/drawing/2014/main" id="{2FB7EDB7-E89F-F446-D74E-A96A276CD111}"/>
                </a:ext>
              </a:extLst>
            </xdr:cNvPr>
            <xdr:cNvSpPr/>
          </xdr:nvSpPr>
          <xdr:spPr>
            <a:xfrm>
              <a:off x="413230" y="3347646"/>
              <a:ext cx="1641527" cy="43595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SOCIAL RESPONSIBILITY</a:t>
              </a:r>
              <a:endParaRPr lang="pt-BR" sz="1100">
                <a:solidFill>
                  <a:srgbClr val="2E5372"/>
                </a:solidFill>
                <a:latin typeface="+mj-lt"/>
                <a:cs typeface="Arial" panose="020B0604020202020204" pitchFamily="34" charset="0"/>
              </a:endParaRPr>
            </a:p>
          </xdr:txBody>
        </xdr:sp>
        <xdr:sp macro="" textlink="">
          <xdr:nvSpPr>
            <xdr:cNvPr id="30" name="Retângulo 29">
              <a:hlinkClick xmlns:r="http://schemas.openxmlformats.org/officeDocument/2006/relationships" r:id="rId8"/>
              <a:extLst>
                <a:ext uri="{FF2B5EF4-FFF2-40B4-BE49-F238E27FC236}">
                  <a16:creationId xmlns:a16="http://schemas.microsoft.com/office/drawing/2014/main" id="{765EA4EE-25B0-866B-5DEA-3DAED687AEDA}"/>
                </a:ext>
              </a:extLst>
            </xdr:cNvPr>
            <xdr:cNvSpPr/>
          </xdr:nvSpPr>
          <xdr:spPr>
            <a:xfrm>
              <a:off x="407122" y="2377728"/>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OUR PEOPLE</a:t>
              </a:r>
              <a:endParaRPr lang="pt-BR" sz="1100">
                <a:solidFill>
                  <a:srgbClr val="2E5372"/>
                </a:solidFill>
                <a:latin typeface="+mj-lt"/>
                <a:cs typeface="Arial" panose="020B0604020202020204" pitchFamily="34" charset="0"/>
              </a:endParaRPr>
            </a:p>
          </xdr:txBody>
        </xdr:sp>
        <xdr:sp macro="" textlink="">
          <xdr:nvSpPr>
            <xdr:cNvPr id="47" name="Retângulo 46">
              <a:hlinkClick xmlns:r="http://schemas.openxmlformats.org/officeDocument/2006/relationships" r:id="rId9"/>
              <a:extLst>
                <a:ext uri="{FF2B5EF4-FFF2-40B4-BE49-F238E27FC236}">
                  <a16:creationId xmlns:a16="http://schemas.microsoft.com/office/drawing/2014/main" id="{51C73C8E-1B4B-E4B6-0507-4A38563E4820}"/>
                </a:ext>
              </a:extLst>
            </xdr:cNvPr>
            <xdr:cNvSpPr/>
          </xdr:nvSpPr>
          <xdr:spPr>
            <a:xfrm>
              <a:off x="429865" y="1946760"/>
              <a:ext cx="1641527" cy="30054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CONSUMER WELFARE</a:t>
              </a:r>
              <a:endParaRPr lang="pt-BR" sz="1100">
                <a:solidFill>
                  <a:srgbClr val="2E5372"/>
                </a:solidFill>
                <a:latin typeface="+mj-lt"/>
                <a:cs typeface="Arial" panose="020B0604020202020204" pitchFamily="34" charset="0"/>
              </a:endParaRPr>
            </a:p>
          </xdr:txBody>
        </xdr:sp>
        <xdr:sp macro="" textlink="">
          <xdr:nvSpPr>
            <xdr:cNvPr id="48" name="Retângulo 47">
              <a:hlinkClick xmlns:r="http://schemas.openxmlformats.org/officeDocument/2006/relationships" r:id="rId10"/>
              <a:extLst>
                <a:ext uri="{FF2B5EF4-FFF2-40B4-BE49-F238E27FC236}">
                  <a16:creationId xmlns:a16="http://schemas.microsoft.com/office/drawing/2014/main" id="{5237DC41-47EC-B177-13E1-8374397B35A1}"/>
                </a:ext>
              </a:extLst>
            </xdr:cNvPr>
            <xdr:cNvSpPr/>
          </xdr:nvSpPr>
          <xdr:spPr>
            <a:xfrm>
              <a:off x="460039" y="1523828"/>
              <a:ext cx="1641527" cy="29120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OPERATING MARKET</a:t>
              </a:r>
              <a:endParaRPr lang="pt-BR" sz="1100" b="0">
                <a:solidFill>
                  <a:srgbClr val="2E5372"/>
                </a:solidFill>
                <a:latin typeface="+mj-lt"/>
                <a:cs typeface="Arial" panose="020B0604020202020204" pitchFamily="34" charset="0"/>
              </a:endParaRPr>
            </a:p>
          </xdr:txBody>
        </xdr:sp>
        <xdr:sp macro="" textlink="">
          <xdr:nvSpPr>
            <xdr:cNvPr id="49" name="Retângulo 48">
              <a:hlinkClick xmlns:r="http://schemas.openxmlformats.org/officeDocument/2006/relationships" r:id="rId11"/>
              <a:extLst>
                <a:ext uri="{FF2B5EF4-FFF2-40B4-BE49-F238E27FC236}">
                  <a16:creationId xmlns:a16="http://schemas.microsoft.com/office/drawing/2014/main" id="{CF0802DC-617B-EA7B-AE35-CF4C5233CED2}"/>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ABOUT CENTRAL</a:t>
              </a:r>
              <a:endParaRPr lang="pt-BR" sz="1100" b="0">
                <a:solidFill>
                  <a:srgbClr val="2E5372"/>
                </a:solidFill>
                <a:latin typeface="+mj-lt"/>
              </a:endParaRPr>
            </a:p>
          </xdr:txBody>
        </xdr:sp>
      </xdr:grpSp>
      <xdr:sp macro="" textlink="">
        <xdr:nvSpPr>
          <xdr:cNvPr id="20" name="Retângulo 19">
            <a:hlinkClick xmlns:r="http://schemas.openxmlformats.org/officeDocument/2006/relationships" r:id="rId12"/>
            <a:extLst>
              <a:ext uri="{FF2B5EF4-FFF2-40B4-BE49-F238E27FC236}">
                <a16:creationId xmlns:a16="http://schemas.microsoft.com/office/drawing/2014/main" id="{DC872779-089D-AF5D-34F8-713A43A1A4AA}"/>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MATERIALITY</a:t>
            </a:r>
            <a:endParaRPr lang="pt-BR" sz="1100" b="0">
              <a:solidFill>
                <a:srgbClr val="2E5372"/>
              </a:solidFill>
              <a:latin typeface="+mj-lt"/>
              <a:cs typeface="Arial" panose="020B0604020202020204" pitchFamily="34" charset="0"/>
            </a:endParaRPr>
          </a:p>
        </xdr:txBody>
      </xdr:sp>
      <xdr:sp macro="" textlink="">
        <xdr:nvSpPr>
          <xdr:cNvPr id="21" name="Retângulo 20">
            <a:hlinkClick xmlns:r="http://schemas.openxmlformats.org/officeDocument/2006/relationships" r:id="rId13"/>
            <a:extLst>
              <a:ext uri="{FF2B5EF4-FFF2-40B4-BE49-F238E27FC236}">
                <a16:creationId xmlns:a16="http://schemas.microsoft.com/office/drawing/2014/main" id="{6668AE9B-3362-99CB-088C-AC146288C196}"/>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COMMITMENT TO SUSTAINABILITY</a:t>
            </a:r>
            <a:endParaRPr lang="pt-BR" sz="1100" b="0">
              <a:solidFill>
                <a:srgbClr val="2E5372"/>
              </a:solidFill>
              <a:latin typeface="+mj-lt"/>
              <a:cs typeface="Arial" panose="020B0604020202020204" pitchFamily="34" charset="0"/>
            </a:endParaRPr>
          </a:p>
        </xdr:txBody>
      </xdr:sp>
    </xdr:grpSp>
    <xdr:clientData/>
  </xdr:twoCellAnchor>
  <xdr:twoCellAnchor editAs="oneCell">
    <xdr:from>
      <xdr:col>3</xdr:col>
      <xdr:colOff>389466</xdr:colOff>
      <xdr:row>2</xdr:row>
      <xdr:rowOff>1871134</xdr:rowOff>
    </xdr:from>
    <xdr:to>
      <xdr:col>3</xdr:col>
      <xdr:colOff>1162897</xdr:colOff>
      <xdr:row>2</xdr:row>
      <xdr:rowOff>2606101</xdr:rowOff>
    </xdr:to>
    <xdr:pic>
      <xdr:nvPicPr>
        <xdr:cNvPr id="2" name="Imagem 1">
          <a:extLst>
            <a:ext uri="{FF2B5EF4-FFF2-40B4-BE49-F238E27FC236}">
              <a16:creationId xmlns:a16="http://schemas.microsoft.com/office/drawing/2014/main" id="{0F3B7DCC-72EE-4890-BC26-26308CCE1150}"/>
            </a:ext>
          </a:extLst>
        </xdr:cNvPr>
        <xdr:cNvPicPr>
          <a:picLocks noChangeAspect="1"/>
        </xdr:cNvPicPr>
      </xdr:nvPicPr>
      <xdr:blipFill>
        <a:blip xmlns:r="http://schemas.openxmlformats.org/officeDocument/2006/relationships" r:embed="rId14"/>
        <a:stretch>
          <a:fillRect/>
        </a:stretch>
      </xdr:blipFill>
      <xdr:spPr>
        <a:xfrm>
          <a:off x="2954866" y="2650067"/>
          <a:ext cx="762001" cy="742587"/>
        </a:xfrm>
        <a:prstGeom prst="rect">
          <a:avLst/>
        </a:prstGeom>
      </xdr:spPr>
    </xdr:pic>
    <xdr:clientData/>
  </xdr:twoCellAnchor>
  <xdr:twoCellAnchor editAs="oneCell">
    <xdr:from>
      <xdr:col>3</xdr:col>
      <xdr:colOff>1253066</xdr:colOff>
      <xdr:row>2</xdr:row>
      <xdr:rowOff>1871133</xdr:rowOff>
    </xdr:from>
    <xdr:to>
      <xdr:col>4</xdr:col>
      <xdr:colOff>626533</xdr:colOff>
      <xdr:row>2</xdr:row>
      <xdr:rowOff>2607734</xdr:rowOff>
    </xdr:to>
    <xdr:pic>
      <xdr:nvPicPr>
        <xdr:cNvPr id="3" name="Imagem 2">
          <a:extLst>
            <a:ext uri="{FF2B5EF4-FFF2-40B4-BE49-F238E27FC236}">
              <a16:creationId xmlns:a16="http://schemas.microsoft.com/office/drawing/2014/main" id="{67FA0B63-A8BF-2FE8-A5FA-63E520E11F0B}"/>
            </a:ext>
          </a:extLst>
        </xdr:cNvPr>
        <xdr:cNvPicPr>
          <a:picLocks noChangeAspect="1"/>
        </xdr:cNvPicPr>
      </xdr:nvPicPr>
      <xdr:blipFill>
        <a:blip xmlns:r="http://schemas.openxmlformats.org/officeDocument/2006/relationships" r:embed="rId15"/>
        <a:stretch>
          <a:fillRect/>
        </a:stretch>
      </xdr:blipFill>
      <xdr:spPr>
        <a:xfrm>
          <a:off x="3818466" y="2650066"/>
          <a:ext cx="770467" cy="736601"/>
        </a:xfrm>
        <a:prstGeom prst="rect">
          <a:avLst/>
        </a:prstGeom>
      </xdr:spPr>
    </xdr:pic>
    <xdr:clientData/>
  </xdr:twoCellAnchor>
  <xdr:twoCellAnchor editAs="oneCell">
    <xdr:from>
      <xdr:col>3</xdr:col>
      <xdr:colOff>424542</xdr:colOff>
      <xdr:row>2</xdr:row>
      <xdr:rowOff>1872343</xdr:rowOff>
    </xdr:from>
    <xdr:to>
      <xdr:col>3</xdr:col>
      <xdr:colOff>1121869</xdr:colOff>
      <xdr:row>2</xdr:row>
      <xdr:rowOff>2567143</xdr:rowOff>
    </xdr:to>
    <xdr:pic>
      <xdr:nvPicPr>
        <xdr:cNvPr id="4" name="Imagem 3">
          <a:extLst>
            <a:ext uri="{FF2B5EF4-FFF2-40B4-BE49-F238E27FC236}">
              <a16:creationId xmlns:a16="http://schemas.microsoft.com/office/drawing/2014/main" id="{FA80F9D6-F21A-4C84-8998-601B55456F29}"/>
            </a:ext>
          </a:extLst>
        </xdr:cNvPr>
        <xdr:cNvPicPr>
          <a:picLocks noChangeAspect="1"/>
        </xdr:cNvPicPr>
      </xdr:nvPicPr>
      <xdr:blipFill>
        <a:blip xmlns:r="http://schemas.openxmlformats.org/officeDocument/2006/relationships" r:embed="rId16"/>
        <a:stretch>
          <a:fillRect/>
        </a:stretch>
      </xdr:blipFill>
      <xdr:spPr>
        <a:xfrm>
          <a:off x="2993571" y="2656114"/>
          <a:ext cx="697327" cy="694800"/>
        </a:xfrm>
        <a:prstGeom prst="rect">
          <a:avLst/>
        </a:prstGeom>
      </xdr:spPr>
    </xdr:pic>
    <xdr:clientData/>
  </xdr:twoCellAnchor>
  <xdr:twoCellAnchor editAs="oneCell">
    <xdr:from>
      <xdr:col>3</xdr:col>
      <xdr:colOff>1306285</xdr:colOff>
      <xdr:row>2</xdr:row>
      <xdr:rowOff>1915886</xdr:rowOff>
    </xdr:from>
    <xdr:to>
      <xdr:col>4</xdr:col>
      <xdr:colOff>612804</xdr:colOff>
      <xdr:row>2</xdr:row>
      <xdr:rowOff>2610686</xdr:rowOff>
    </xdr:to>
    <xdr:pic>
      <xdr:nvPicPr>
        <xdr:cNvPr id="5" name="Imagem 4">
          <a:extLst>
            <a:ext uri="{FF2B5EF4-FFF2-40B4-BE49-F238E27FC236}">
              <a16:creationId xmlns:a16="http://schemas.microsoft.com/office/drawing/2014/main" id="{3B42782B-904B-A903-2AE7-24B44C8E32D2}"/>
            </a:ext>
          </a:extLst>
        </xdr:cNvPr>
        <xdr:cNvPicPr>
          <a:picLocks noChangeAspect="1"/>
        </xdr:cNvPicPr>
      </xdr:nvPicPr>
      <xdr:blipFill>
        <a:blip xmlns:r="http://schemas.openxmlformats.org/officeDocument/2006/relationships" r:embed="rId17"/>
        <a:stretch>
          <a:fillRect/>
        </a:stretch>
      </xdr:blipFill>
      <xdr:spPr>
        <a:xfrm>
          <a:off x="3875314" y="2699657"/>
          <a:ext cx="699890" cy="694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44371</xdr:colOff>
      <xdr:row>10</xdr:row>
      <xdr:rowOff>380999</xdr:rowOff>
    </xdr:to>
    <xdr:grpSp>
      <xdr:nvGrpSpPr>
        <xdr:cNvPr id="2" name="Agrupar 1">
          <a:extLst>
            <a:ext uri="{FF2B5EF4-FFF2-40B4-BE49-F238E27FC236}">
              <a16:creationId xmlns:a16="http://schemas.microsoft.com/office/drawing/2014/main" id="{7A61BBA1-7040-4683-9DD7-5C3213FFBBAF}"/>
            </a:ext>
          </a:extLst>
        </xdr:cNvPr>
        <xdr:cNvGrpSpPr/>
      </xdr:nvGrpSpPr>
      <xdr:grpSpPr>
        <a:xfrm>
          <a:off x="0" y="707571"/>
          <a:ext cx="2069114" cy="6204857"/>
          <a:chOff x="166748" y="227363"/>
          <a:chExt cx="2008902" cy="6001560"/>
        </a:xfrm>
      </xdr:grpSpPr>
      <xdr:grpSp>
        <xdr:nvGrpSpPr>
          <xdr:cNvPr id="19" name="Agrupar 18">
            <a:extLst>
              <a:ext uri="{FF2B5EF4-FFF2-40B4-BE49-F238E27FC236}">
                <a16:creationId xmlns:a16="http://schemas.microsoft.com/office/drawing/2014/main" id="{87D507AB-7874-FB75-DFF8-01AB1F9E49A1}"/>
              </a:ext>
            </a:extLst>
          </xdr:cNvPr>
          <xdr:cNvGrpSpPr/>
        </xdr:nvGrpSpPr>
        <xdr:grpSpPr>
          <a:xfrm>
            <a:off x="166748" y="227363"/>
            <a:ext cx="2008902" cy="6001560"/>
            <a:chOff x="166748" y="227363"/>
            <a:chExt cx="2008902" cy="6001560"/>
          </a:xfrm>
        </xdr:grpSpPr>
        <xdr:sp macro="" textlink="">
          <xdr:nvSpPr>
            <xdr:cNvPr id="22" name="Retângulo 21">
              <a:extLst>
                <a:ext uri="{FF2B5EF4-FFF2-40B4-BE49-F238E27FC236}">
                  <a16:creationId xmlns:a16="http://schemas.microsoft.com/office/drawing/2014/main" id="{F77940D1-3E1C-45A5-8F3C-1F72EE24E603}"/>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23" name="Retângulo 22">
              <a:hlinkClick xmlns:r="http://schemas.openxmlformats.org/officeDocument/2006/relationships" r:id="rId1"/>
              <a:extLst>
                <a:ext uri="{FF2B5EF4-FFF2-40B4-BE49-F238E27FC236}">
                  <a16:creationId xmlns:a16="http://schemas.microsoft.com/office/drawing/2014/main" id="{2080DE59-D441-09E0-7527-2118AAF5353B}"/>
                </a:ext>
              </a:extLst>
            </xdr:cNvPr>
            <xdr:cNvSpPr/>
          </xdr:nvSpPr>
          <xdr:spPr>
            <a:xfrm>
              <a:off x="365577" y="5727536"/>
              <a:ext cx="1683071" cy="50138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ENVIRONMENTAL MANAGEMENT</a:t>
              </a:r>
              <a:endParaRPr lang="pt-BR" sz="1100">
                <a:solidFill>
                  <a:srgbClr val="2E5372"/>
                </a:solidFill>
                <a:latin typeface="+mj-lt"/>
                <a:cs typeface="Arial" panose="020B0604020202020204" pitchFamily="34" charset="0"/>
              </a:endParaRPr>
            </a:p>
          </xdr:txBody>
        </xdr:sp>
        <xdr:sp macro="" textlink="">
          <xdr:nvSpPr>
            <xdr:cNvPr id="24" name="Retângulo 23">
              <a:hlinkClick xmlns:r="http://schemas.openxmlformats.org/officeDocument/2006/relationships" r:id="rId2"/>
              <a:extLst>
                <a:ext uri="{FF2B5EF4-FFF2-40B4-BE49-F238E27FC236}">
                  <a16:creationId xmlns:a16="http://schemas.microsoft.com/office/drawing/2014/main" id="{76D23B58-8C37-374C-89FC-4532C23F1421}"/>
                </a:ext>
              </a:extLst>
            </xdr:cNvPr>
            <xdr:cNvSpPr/>
          </xdr:nvSpPr>
          <xdr:spPr>
            <a:xfrm>
              <a:off x="230248" y="5172597"/>
              <a:ext cx="1828985" cy="54180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COMBATING CLIMATE CHANGE</a:t>
              </a:r>
              <a:endParaRPr lang="pt-BR" sz="1100">
                <a:solidFill>
                  <a:srgbClr val="2E5372"/>
                </a:solidFill>
                <a:latin typeface="+mj-lt"/>
                <a:cs typeface="Arial" panose="020B0604020202020204" pitchFamily="34" charset="0"/>
              </a:endParaRPr>
            </a:p>
          </xdr:txBody>
        </xdr:sp>
        <xdr:sp macro="" textlink="">
          <xdr:nvSpPr>
            <xdr:cNvPr id="25" name="Retângulo 24">
              <a:hlinkClick xmlns:r="http://schemas.openxmlformats.org/officeDocument/2006/relationships" r:id="rId3"/>
              <a:extLst>
                <a:ext uri="{FF2B5EF4-FFF2-40B4-BE49-F238E27FC236}">
                  <a16:creationId xmlns:a16="http://schemas.microsoft.com/office/drawing/2014/main" id="{63DA2EA0-7C47-32A7-B44D-097B4ED7F2E9}"/>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SUSTAINABLE LIVESTOCK FARMING</a:t>
              </a:r>
              <a:endParaRPr lang="pt-BR" sz="1100" b="1">
                <a:solidFill>
                  <a:srgbClr val="E84D53"/>
                </a:solidFill>
                <a:latin typeface="+mj-lt"/>
                <a:cs typeface="Arial" panose="020B0604020202020204" pitchFamily="34" charset="0"/>
              </a:endParaRPr>
            </a:p>
          </xdr:txBody>
        </xdr:sp>
        <xdr:sp macro="" textlink="">
          <xdr:nvSpPr>
            <xdr:cNvPr id="26" name="Retângulo 25">
              <a:hlinkClick xmlns:r="http://schemas.openxmlformats.org/officeDocument/2006/relationships" r:id="rId4"/>
              <a:extLst>
                <a:ext uri="{FF2B5EF4-FFF2-40B4-BE49-F238E27FC236}">
                  <a16:creationId xmlns:a16="http://schemas.microsoft.com/office/drawing/2014/main" id="{BBBE894B-880F-B87C-2D61-4B49A7C641CA}"/>
                </a:ext>
              </a:extLst>
            </xdr:cNvPr>
            <xdr:cNvSpPr/>
          </xdr:nvSpPr>
          <xdr:spPr>
            <a:xfrm>
              <a:off x="167622" y="4227724"/>
              <a:ext cx="1877623" cy="5485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ETHICS, INTEGRITY AND COMPLIANCE</a:t>
              </a:r>
              <a:endParaRPr lang="pt-BR" sz="1100">
                <a:solidFill>
                  <a:srgbClr val="2E5372"/>
                </a:solidFill>
                <a:latin typeface="+mj-lt"/>
                <a:cs typeface="Arial" panose="020B0604020202020204" pitchFamily="34" charset="0"/>
              </a:endParaRPr>
            </a:p>
          </xdr:txBody>
        </xdr:sp>
        <xdr:sp macro="" textlink="">
          <xdr:nvSpPr>
            <xdr:cNvPr id="27" name="Retângulo 26">
              <a:hlinkClick xmlns:r="http://schemas.openxmlformats.org/officeDocument/2006/relationships" r:id="rId5"/>
              <a:extLst>
                <a:ext uri="{FF2B5EF4-FFF2-40B4-BE49-F238E27FC236}">
                  <a16:creationId xmlns:a16="http://schemas.microsoft.com/office/drawing/2014/main" id="{8EAAAB4F-B4EF-899F-1E4D-0F673BFDBF15}"/>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ANIMAL WELFARE</a:t>
              </a:r>
              <a:endParaRPr lang="pt-BR" sz="1100">
                <a:solidFill>
                  <a:srgbClr val="2E5372"/>
                </a:solidFill>
                <a:latin typeface="+mj-lt"/>
                <a:cs typeface="Arial" panose="020B0604020202020204" pitchFamily="34" charset="0"/>
              </a:endParaRPr>
            </a:p>
          </xdr:txBody>
        </xdr:sp>
        <xdr:sp macro="" textlink="">
          <xdr:nvSpPr>
            <xdr:cNvPr id="28" name="Retângulo 27">
              <a:hlinkClick xmlns:r="http://schemas.openxmlformats.org/officeDocument/2006/relationships" r:id="rId6"/>
              <a:extLst>
                <a:ext uri="{FF2B5EF4-FFF2-40B4-BE49-F238E27FC236}">
                  <a16:creationId xmlns:a16="http://schemas.microsoft.com/office/drawing/2014/main" id="{5212E750-CC6D-DFFA-1334-85D24927CB65}"/>
                </a:ext>
              </a:extLst>
            </xdr:cNvPr>
            <xdr:cNvSpPr/>
          </xdr:nvSpPr>
          <xdr:spPr>
            <a:xfrm>
              <a:off x="433549" y="2803636"/>
              <a:ext cx="1641527" cy="3753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OCCUPATIONAL HEALTH AND SAFETY</a:t>
              </a:r>
              <a:endParaRPr lang="pt-BR" sz="1100">
                <a:solidFill>
                  <a:srgbClr val="2E5372"/>
                </a:solidFill>
                <a:latin typeface="+mj-lt"/>
                <a:cs typeface="Arial" panose="020B0604020202020204" pitchFamily="34" charset="0"/>
              </a:endParaRPr>
            </a:p>
          </xdr:txBody>
        </xdr:sp>
        <xdr:sp macro="" textlink="">
          <xdr:nvSpPr>
            <xdr:cNvPr id="29" name="Retângulo 28">
              <a:hlinkClick xmlns:r="http://schemas.openxmlformats.org/officeDocument/2006/relationships" r:id="rId7"/>
              <a:extLst>
                <a:ext uri="{FF2B5EF4-FFF2-40B4-BE49-F238E27FC236}">
                  <a16:creationId xmlns:a16="http://schemas.microsoft.com/office/drawing/2014/main" id="{B9132B5E-10BA-27EE-C5A2-90B6A6C52BF2}"/>
                </a:ext>
              </a:extLst>
            </xdr:cNvPr>
            <xdr:cNvSpPr/>
          </xdr:nvSpPr>
          <xdr:spPr>
            <a:xfrm>
              <a:off x="413230" y="3347647"/>
              <a:ext cx="1641527" cy="38472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SOCIAL RESPONSIBILITY</a:t>
              </a:r>
              <a:endParaRPr lang="pt-BR" sz="1100">
                <a:solidFill>
                  <a:srgbClr val="2E5372"/>
                </a:solidFill>
                <a:latin typeface="+mj-lt"/>
                <a:cs typeface="Arial" panose="020B0604020202020204" pitchFamily="34" charset="0"/>
              </a:endParaRPr>
            </a:p>
          </xdr:txBody>
        </xdr:sp>
        <xdr:sp macro="" textlink="">
          <xdr:nvSpPr>
            <xdr:cNvPr id="30" name="Retângulo 29">
              <a:hlinkClick xmlns:r="http://schemas.openxmlformats.org/officeDocument/2006/relationships" r:id="rId8"/>
              <a:extLst>
                <a:ext uri="{FF2B5EF4-FFF2-40B4-BE49-F238E27FC236}">
                  <a16:creationId xmlns:a16="http://schemas.microsoft.com/office/drawing/2014/main" id="{FA3E48DF-7AF2-B2B5-AD1D-0B0885878148}"/>
                </a:ext>
              </a:extLst>
            </xdr:cNvPr>
            <xdr:cNvSpPr/>
          </xdr:nvSpPr>
          <xdr:spPr>
            <a:xfrm>
              <a:off x="396504" y="2356307"/>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OUR PEOPLE</a:t>
              </a:r>
              <a:endParaRPr lang="pt-BR" sz="1100">
                <a:solidFill>
                  <a:srgbClr val="2E5372"/>
                </a:solidFill>
                <a:latin typeface="+mj-lt"/>
                <a:cs typeface="Arial" panose="020B0604020202020204" pitchFamily="34" charset="0"/>
              </a:endParaRPr>
            </a:p>
          </xdr:txBody>
        </xdr:sp>
        <xdr:sp macro="" textlink="">
          <xdr:nvSpPr>
            <xdr:cNvPr id="31" name="Retângulo 30">
              <a:hlinkClick xmlns:r="http://schemas.openxmlformats.org/officeDocument/2006/relationships" r:id="rId9"/>
              <a:extLst>
                <a:ext uri="{FF2B5EF4-FFF2-40B4-BE49-F238E27FC236}">
                  <a16:creationId xmlns:a16="http://schemas.microsoft.com/office/drawing/2014/main" id="{1C7C7626-FA52-B437-4D3F-0BA56BFA0A4A}"/>
                </a:ext>
              </a:extLst>
            </xdr:cNvPr>
            <xdr:cNvSpPr/>
          </xdr:nvSpPr>
          <xdr:spPr>
            <a:xfrm>
              <a:off x="429865" y="1894451"/>
              <a:ext cx="1641527" cy="38672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CONSUMER WELFARE</a:t>
              </a:r>
              <a:endParaRPr lang="pt-BR" sz="1100">
                <a:solidFill>
                  <a:srgbClr val="2E5372"/>
                </a:solidFill>
                <a:latin typeface="+mj-lt"/>
                <a:cs typeface="Arial" panose="020B0604020202020204" pitchFamily="34" charset="0"/>
              </a:endParaRPr>
            </a:p>
          </xdr:txBody>
        </xdr:sp>
        <xdr:sp macro="" textlink="">
          <xdr:nvSpPr>
            <xdr:cNvPr id="32" name="Retângulo 31">
              <a:hlinkClick xmlns:r="http://schemas.openxmlformats.org/officeDocument/2006/relationships" r:id="rId10"/>
              <a:extLst>
                <a:ext uri="{FF2B5EF4-FFF2-40B4-BE49-F238E27FC236}">
                  <a16:creationId xmlns:a16="http://schemas.microsoft.com/office/drawing/2014/main" id="{54D0E1F1-1DDE-0394-9394-29C425EFDD12}"/>
                </a:ext>
              </a:extLst>
            </xdr:cNvPr>
            <xdr:cNvSpPr/>
          </xdr:nvSpPr>
          <xdr:spPr>
            <a:xfrm>
              <a:off x="460039" y="1523828"/>
              <a:ext cx="1641527" cy="29012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OPERATING MARKET</a:t>
              </a:r>
              <a:endParaRPr lang="pt-BR" sz="1100" b="0">
                <a:solidFill>
                  <a:srgbClr val="2E5372"/>
                </a:solidFill>
                <a:latin typeface="+mj-lt"/>
                <a:cs typeface="Arial" panose="020B0604020202020204" pitchFamily="34" charset="0"/>
              </a:endParaRPr>
            </a:p>
          </xdr:txBody>
        </xdr:sp>
        <xdr:sp macro="" textlink="">
          <xdr:nvSpPr>
            <xdr:cNvPr id="33" name="Retângulo 32">
              <a:hlinkClick xmlns:r="http://schemas.openxmlformats.org/officeDocument/2006/relationships" r:id="rId11"/>
              <a:extLst>
                <a:ext uri="{FF2B5EF4-FFF2-40B4-BE49-F238E27FC236}">
                  <a16:creationId xmlns:a16="http://schemas.microsoft.com/office/drawing/2014/main" id="{A93F1BD6-3672-7440-9E09-2DE4F578BCB1}"/>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ABOUT CENTRAL</a:t>
              </a:r>
              <a:endParaRPr lang="pt-BR" sz="1100" b="0">
                <a:solidFill>
                  <a:srgbClr val="2E5372"/>
                </a:solidFill>
                <a:latin typeface="+mj-lt"/>
              </a:endParaRPr>
            </a:p>
          </xdr:txBody>
        </xdr:sp>
      </xdr:grpSp>
      <xdr:sp macro="" textlink="">
        <xdr:nvSpPr>
          <xdr:cNvPr id="20" name="Retângulo 19">
            <a:hlinkClick xmlns:r="http://schemas.openxmlformats.org/officeDocument/2006/relationships" r:id="rId12"/>
            <a:extLst>
              <a:ext uri="{FF2B5EF4-FFF2-40B4-BE49-F238E27FC236}">
                <a16:creationId xmlns:a16="http://schemas.microsoft.com/office/drawing/2014/main" id="{E1AC4D7C-D077-CD0B-AA4A-292646B8209B}"/>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MATERIALITY</a:t>
            </a:r>
            <a:endParaRPr lang="pt-BR" sz="1100" b="0">
              <a:solidFill>
                <a:srgbClr val="2E5372"/>
              </a:solidFill>
              <a:latin typeface="+mj-lt"/>
              <a:cs typeface="Arial" panose="020B0604020202020204" pitchFamily="34" charset="0"/>
            </a:endParaRPr>
          </a:p>
        </xdr:txBody>
      </xdr:sp>
      <xdr:sp macro="" textlink="">
        <xdr:nvSpPr>
          <xdr:cNvPr id="21" name="Retângulo 20">
            <a:hlinkClick xmlns:r="http://schemas.openxmlformats.org/officeDocument/2006/relationships" r:id="rId13"/>
            <a:extLst>
              <a:ext uri="{FF2B5EF4-FFF2-40B4-BE49-F238E27FC236}">
                <a16:creationId xmlns:a16="http://schemas.microsoft.com/office/drawing/2014/main" id="{424B5A46-B34E-3314-8734-4F5F93A03E16}"/>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COMMITMENT TO SUSTAINABILITY</a:t>
            </a:r>
            <a:endParaRPr lang="pt-BR" sz="1100" b="0">
              <a:solidFill>
                <a:srgbClr val="2E5372"/>
              </a:solidFill>
              <a:latin typeface="+mj-lt"/>
              <a:cs typeface="Arial" panose="020B0604020202020204" pitchFamily="34" charset="0"/>
            </a:endParaRPr>
          </a:p>
        </xdr:txBody>
      </xdr:sp>
    </xdr:grpSp>
    <xdr:clientData/>
  </xdr:twoCellAnchor>
  <xdr:twoCellAnchor editAs="oneCell">
    <xdr:from>
      <xdr:col>3</xdr:col>
      <xdr:colOff>355600</xdr:colOff>
      <xdr:row>2</xdr:row>
      <xdr:rowOff>1515533</xdr:rowOff>
    </xdr:from>
    <xdr:to>
      <xdr:col>3</xdr:col>
      <xdr:colOff>1055735</xdr:colOff>
      <xdr:row>2</xdr:row>
      <xdr:rowOff>2212442</xdr:rowOff>
    </xdr:to>
    <xdr:pic>
      <xdr:nvPicPr>
        <xdr:cNvPr id="3" name="Imagem 2">
          <a:extLst>
            <a:ext uri="{FF2B5EF4-FFF2-40B4-BE49-F238E27FC236}">
              <a16:creationId xmlns:a16="http://schemas.microsoft.com/office/drawing/2014/main" id="{12DA2BC5-1CD9-479F-9B18-871654E211FD}"/>
            </a:ext>
          </a:extLst>
        </xdr:cNvPr>
        <xdr:cNvPicPr>
          <a:picLocks noChangeAspect="1"/>
        </xdr:cNvPicPr>
      </xdr:nvPicPr>
      <xdr:blipFill>
        <a:blip xmlns:r="http://schemas.openxmlformats.org/officeDocument/2006/relationships" r:embed="rId14"/>
        <a:stretch>
          <a:fillRect/>
        </a:stretch>
      </xdr:blipFill>
      <xdr:spPr>
        <a:xfrm>
          <a:off x="2921000" y="2218266"/>
          <a:ext cx="700135" cy="696909"/>
        </a:xfrm>
        <a:prstGeom prst="rect">
          <a:avLst/>
        </a:prstGeom>
      </xdr:spPr>
    </xdr:pic>
    <xdr:clientData/>
  </xdr:twoCellAnchor>
  <xdr:twoCellAnchor editAs="oneCell">
    <xdr:from>
      <xdr:col>3</xdr:col>
      <xdr:colOff>1159933</xdr:colOff>
      <xdr:row>2</xdr:row>
      <xdr:rowOff>1515533</xdr:rowOff>
    </xdr:from>
    <xdr:to>
      <xdr:col>4</xdr:col>
      <xdr:colOff>356803</xdr:colOff>
      <xdr:row>2</xdr:row>
      <xdr:rowOff>2218266</xdr:rowOff>
    </xdr:to>
    <xdr:pic>
      <xdr:nvPicPr>
        <xdr:cNvPr id="4" name="Imagem 3">
          <a:extLst>
            <a:ext uri="{FF2B5EF4-FFF2-40B4-BE49-F238E27FC236}">
              <a16:creationId xmlns:a16="http://schemas.microsoft.com/office/drawing/2014/main" id="{19D50CAF-AEA7-4337-B817-1E363D9BE88A}"/>
            </a:ext>
          </a:extLst>
        </xdr:cNvPr>
        <xdr:cNvPicPr>
          <a:picLocks noChangeAspect="1"/>
        </xdr:cNvPicPr>
      </xdr:nvPicPr>
      <xdr:blipFill>
        <a:blip xmlns:r="http://schemas.openxmlformats.org/officeDocument/2006/relationships" r:embed="rId15"/>
        <a:stretch>
          <a:fillRect/>
        </a:stretch>
      </xdr:blipFill>
      <xdr:spPr>
        <a:xfrm>
          <a:off x="3725333" y="2218266"/>
          <a:ext cx="712403" cy="702733"/>
        </a:xfrm>
        <a:prstGeom prst="rect">
          <a:avLst/>
        </a:prstGeom>
      </xdr:spPr>
    </xdr:pic>
    <xdr:clientData/>
  </xdr:twoCellAnchor>
  <xdr:twoCellAnchor editAs="oneCell">
    <xdr:from>
      <xdr:col>3</xdr:col>
      <xdr:colOff>369794</xdr:colOff>
      <xdr:row>2</xdr:row>
      <xdr:rowOff>1512794</xdr:rowOff>
    </xdr:from>
    <xdr:to>
      <xdr:col>3</xdr:col>
      <xdr:colOff>1052560</xdr:colOff>
      <xdr:row>2</xdr:row>
      <xdr:rowOff>2196794</xdr:rowOff>
    </xdr:to>
    <xdr:pic>
      <xdr:nvPicPr>
        <xdr:cNvPr id="5" name="Imagem 4">
          <a:extLst>
            <a:ext uri="{FF2B5EF4-FFF2-40B4-BE49-F238E27FC236}">
              <a16:creationId xmlns:a16="http://schemas.microsoft.com/office/drawing/2014/main" id="{4C765344-7F5E-4A24-9C76-E4A2413880FA}"/>
            </a:ext>
          </a:extLst>
        </xdr:cNvPr>
        <xdr:cNvPicPr>
          <a:picLocks noChangeAspect="1"/>
        </xdr:cNvPicPr>
      </xdr:nvPicPr>
      <xdr:blipFill>
        <a:blip xmlns:r="http://schemas.openxmlformats.org/officeDocument/2006/relationships" r:embed="rId16"/>
        <a:stretch>
          <a:fillRect/>
        </a:stretch>
      </xdr:blipFill>
      <xdr:spPr>
        <a:xfrm>
          <a:off x="2924735" y="2207559"/>
          <a:ext cx="682766" cy="684000"/>
        </a:xfrm>
        <a:prstGeom prst="rect">
          <a:avLst/>
        </a:prstGeom>
      </xdr:spPr>
    </xdr:pic>
    <xdr:clientData/>
  </xdr:twoCellAnchor>
  <xdr:twoCellAnchor editAs="oneCell">
    <xdr:from>
      <xdr:col>3</xdr:col>
      <xdr:colOff>1176618</xdr:colOff>
      <xdr:row>2</xdr:row>
      <xdr:rowOff>1512794</xdr:rowOff>
    </xdr:from>
    <xdr:to>
      <xdr:col>4</xdr:col>
      <xdr:colOff>354855</xdr:colOff>
      <xdr:row>2</xdr:row>
      <xdr:rowOff>2207594</xdr:rowOff>
    </xdr:to>
    <xdr:pic>
      <xdr:nvPicPr>
        <xdr:cNvPr id="6" name="Imagem 5">
          <a:extLst>
            <a:ext uri="{FF2B5EF4-FFF2-40B4-BE49-F238E27FC236}">
              <a16:creationId xmlns:a16="http://schemas.microsoft.com/office/drawing/2014/main" id="{E1FF0E4F-62C9-497E-BA1A-8F6951D31C7C}"/>
            </a:ext>
          </a:extLst>
        </xdr:cNvPr>
        <xdr:cNvPicPr>
          <a:picLocks noChangeAspect="1"/>
        </xdr:cNvPicPr>
      </xdr:nvPicPr>
      <xdr:blipFill>
        <a:blip xmlns:r="http://schemas.openxmlformats.org/officeDocument/2006/relationships" r:embed="rId17"/>
        <a:stretch>
          <a:fillRect/>
        </a:stretch>
      </xdr:blipFill>
      <xdr:spPr>
        <a:xfrm>
          <a:off x="3731559" y="2207559"/>
          <a:ext cx="691031" cy="694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44371</xdr:colOff>
      <xdr:row>6</xdr:row>
      <xdr:rowOff>250371</xdr:rowOff>
    </xdr:to>
    <xdr:grpSp>
      <xdr:nvGrpSpPr>
        <xdr:cNvPr id="2" name="Agrupar 1">
          <a:extLst>
            <a:ext uri="{FF2B5EF4-FFF2-40B4-BE49-F238E27FC236}">
              <a16:creationId xmlns:a16="http://schemas.microsoft.com/office/drawing/2014/main" id="{0F64D7F8-7181-49A3-A4CD-D62439A111DB}"/>
            </a:ext>
          </a:extLst>
        </xdr:cNvPr>
        <xdr:cNvGrpSpPr/>
      </xdr:nvGrpSpPr>
      <xdr:grpSpPr>
        <a:xfrm>
          <a:off x="0" y="522514"/>
          <a:ext cx="2069114" cy="6868886"/>
          <a:chOff x="166748" y="227363"/>
          <a:chExt cx="2008902" cy="5967498"/>
        </a:xfrm>
      </xdr:grpSpPr>
      <xdr:grpSp>
        <xdr:nvGrpSpPr>
          <xdr:cNvPr id="3" name="Agrupar 2">
            <a:extLst>
              <a:ext uri="{FF2B5EF4-FFF2-40B4-BE49-F238E27FC236}">
                <a16:creationId xmlns:a16="http://schemas.microsoft.com/office/drawing/2014/main" id="{083B2FF4-B97D-009C-FF56-0109BB2086D6}"/>
              </a:ext>
            </a:extLst>
          </xdr:cNvPr>
          <xdr:cNvGrpSpPr/>
        </xdr:nvGrpSpPr>
        <xdr:grpSpPr>
          <a:xfrm>
            <a:off x="166748" y="227363"/>
            <a:ext cx="2008902" cy="5967498"/>
            <a:chOff x="166748" y="227363"/>
            <a:chExt cx="2008902" cy="5967498"/>
          </a:xfrm>
        </xdr:grpSpPr>
        <xdr:sp macro="" textlink="">
          <xdr:nvSpPr>
            <xdr:cNvPr id="6" name="Retângulo 5">
              <a:extLst>
                <a:ext uri="{FF2B5EF4-FFF2-40B4-BE49-F238E27FC236}">
                  <a16:creationId xmlns:a16="http://schemas.microsoft.com/office/drawing/2014/main" id="{AB33EDF3-5942-F756-36E7-F1BAD15863EF}"/>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7" name="Retângulo 6">
              <a:hlinkClick xmlns:r="http://schemas.openxmlformats.org/officeDocument/2006/relationships" r:id="rId1"/>
              <a:extLst>
                <a:ext uri="{FF2B5EF4-FFF2-40B4-BE49-F238E27FC236}">
                  <a16:creationId xmlns:a16="http://schemas.microsoft.com/office/drawing/2014/main" id="{2B965036-82E1-647B-0FFD-CA36FB64BE46}"/>
                </a:ext>
              </a:extLst>
            </xdr:cNvPr>
            <xdr:cNvSpPr/>
          </xdr:nvSpPr>
          <xdr:spPr>
            <a:xfrm>
              <a:off x="365577" y="5727537"/>
              <a:ext cx="1683071" cy="46732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ENVIRONMENTAL MANAGEMENT</a:t>
              </a:r>
              <a:endParaRPr lang="pt-BR" sz="1100">
                <a:solidFill>
                  <a:srgbClr val="2E5372"/>
                </a:solidFill>
                <a:latin typeface="+mj-lt"/>
                <a:cs typeface="Arial" panose="020B0604020202020204" pitchFamily="34" charset="0"/>
              </a:endParaRPr>
            </a:p>
          </xdr:txBody>
        </xdr:sp>
        <xdr:sp macro="" textlink="">
          <xdr:nvSpPr>
            <xdr:cNvPr id="8" name="Retângulo 7">
              <a:hlinkClick xmlns:r="http://schemas.openxmlformats.org/officeDocument/2006/relationships" r:id="rId2"/>
              <a:extLst>
                <a:ext uri="{FF2B5EF4-FFF2-40B4-BE49-F238E27FC236}">
                  <a16:creationId xmlns:a16="http://schemas.microsoft.com/office/drawing/2014/main" id="{B637286B-DF2B-9963-2E84-706885025D73}"/>
                </a:ext>
              </a:extLst>
            </xdr:cNvPr>
            <xdr:cNvSpPr/>
          </xdr:nvSpPr>
          <xdr:spPr>
            <a:xfrm>
              <a:off x="230248" y="5172597"/>
              <a:ext cx="1828985" cy="54180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COMBATING CLIMATE CHANGE</a:t>
              </a:r>
              <a:endParaRPr lang="pt-BR" sz="1100" b="1">
                <a:solidFill>
                  <a:srgbClr val="E84D53"/>
                </a:solidFill>
                <a:latin typeface="+mj-lt"/>
                <a:cs typeface="Arial" panose="020B0604020202020204" pitchFamily="34" charset="0"/>
              </a:endParaRPr>
            </a:p>
          </xdr:txBody>
        </xdr:sp>
        <xdr:sp macro="" textlink="">
          <xdr:nvSpPr>
            <xdr:cNvPr id="9" name="Retângulo 8">
              <a:hlinkClick xmlns:r="http://schemas.openxmlformats.org/officeDocument/2006/relationships" r:id="rId3"/>
              <a:extLst>
                <a:ext uri="{FF2B5EF4-FFF2-40B4-BE49-F238E27FC236}">
                  <a16:creationId xmlns:a16="http://schemas.microsoft.com/office/drawing/2014/main" id="{918A7305-8445-2DB4-8681-1D70565EC5B5}"/>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SUSTAINABLE LIVESTOCK FARMING</a:t>
              </a:r>
              <a:endParaRPr lang="pt-BR" sz="1100">
                <a:solidFill>
                  <a:srgbClr val="2E5372"/>
                </a:solidFill>
                <a:latin typeface="+mj-lt"/>
                <a:cs typeface="Arial" panose="020B0604020202020204" pitchFamily="34" charset="0"/>
              </a:endParaRPr>
            </a:p>
          </xdr:txBody>
        </xdr:sp>
        <xdr:sp macro="" textlink="">
          <xdr:nvSpPr>
            <xdr:cNvPr id="10" name="Retângulo 9">
              <a:hlinkClick xmlns:r="http://schemas.openxmlformats.org/officeDocument/2006/relationships" r:id="rId4"/>
              <a:extLst>
                <a:ext uri="{FF2B5EF4-FFF2-40B4-BE49-F238E27FC236}">
                  <a16:creationId xmlns:a16="http://schemas.microsoft.com/office/drawing/2014/main" id="{A9C1C7FE-1A4B-FAA1-295A-60B54FEE39AB}"/>
                </a:ext>
              </a:extLst>
            </xdr:cNvPr>
            <xdr:cNvSpPr/>
          </xdr:nvSpPr>
          <xdr:spPr>
            <a:xfrm>
              <a:off x="167622" y="4227724"/>
              <a:ext cx="1877623" cy="4066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ETHICS, INTEGRITY AND COMPLIANCE</a:t>
              </a:r>
              <a:endParaRPr lang="pt-BR" sz="1100">
                <a:solidFill>
                  <a:srgbClr val="2E5372"/>
                </a:solidFill>
                <a:latin typeface="+mj-lt"/>
                <a:cs typeface="Arial" panose="020B0604020202020204" pitchFamily="34" charset="0"/>
              </a:endParaRPr>
            </a:p>
          </xdr:txBody>
        </xdr:sp>
        <xdr:sp macro="" textlink="">
          <xdr:nvSpPr>
            <xdr:cNvPr id="11" name="Retângulo 10">
              <a:hlinkClick xmlns:r="http://schemas.openxmlformats.org/officeDocument/2006/relationships" r:id="rId5"/>
              <a:extLst>
                <a:ext uri="{FF2B5EF4-FFF2-40B4-BE49-F238E27FC236}">
                  <a16:creationId xmlns:a16="http://schemas.microsoft.com/office/drawing/2014/main" id="{B2AFAFCB-4F56-C468-21BC-6C2F247911B5}"/>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ANIMAL WELFARE</a:t>
              </a:r>
              <a:endParaRPr lang="pt-BR" sz="1100">
                <a:solidFill>
                  <a:srgbClr val="2E5372"/>
                </a:solidFill>
                <a:latin typeface="+mj-lt"/>
                <a:cs typeface="Arial" panose="020B0604020202020204" pitchFamily="34" charset="0"/>
              </a:endParaRPr>
            </a:p>
          </xdr:txBody>
        </xdr:sp>
        <xdr:sp macro="" textlink="">
          <xdr:nvSpPr>
            <xdr:cNvPr id="12" name="Retângulo 11">
              <a:hlinkClick xmlns:r="http://schemas.openxmlformats.org/officeDocument/2006/relationships" r:id="rId6"/>
              <a:extLst>
                <a:ext uri="{FF2B5EF4-FFF2-40B4-BE49-F238E27FC236}">
                  <a16:creationId xmlns:a16="http://schemas.microsoft.com/office/drawing/2014/main" id="{D2B2B925-2182-624D-1FD3-1468966CE65C}"/>
                </a:ext>
              </a:extLst>
            </xdr:cNvPr>
            <xdr:cNvSpPr/>
          </xdr:nvSpPr>
          <xdr:spPr>
            <a:xfrm>
              <a:off x="433549" y="2790832"/>
              <a:ext cx="1641527" cy="39663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OCCUPATIONAL HEALTH AND SAFETY</a:t>
              </a:r>
              <a:endParaRPr lang="pt-BR" sz="1100">
                <a:solidFill>
                  <a:srgbClr val="2E5372"/>
                </a:solidFill>
                <a:latin typeface="+mj-lt"/>
                <a:cs typeface="Arial" panose="020B0604020202020204" pitchFamily="34" charset="0"/>
              </a:endParaRPr>
            </a:p>
          </xdr:txBody>
        </xdr:sp>
        <xdr:sp macro="" textlink="">
          <xdr:nvSpPr>
            <xdr:cNvPr id="13" name="Retângulo 12">
              <a:hlinkClick xmlns:r="http://schemas.openxmlformats.org/officeDocument/2006/relationships" r:id="rId7"/>
              <a:extLst>
                <a:ext uri="{FF2B5EF4-FFF2-40B4-BE49-F238E27FC236}">
                  <a16:creationId xmlns:a16="http://schemas.microsoft.com/office/drawing/2014/main" id="{BFC24C5D-B842-648A-4B90-2A2779944927}"/>
                </a:ext>
              </a:extLst>
            </xdr:cNvPr>
            <xdr:cNvSpPr/>
          </xdr:nvSpPr>
          <xdr:spPr>
            <a:xfrm>
              <a:off x="413230" y="3347646"/>
              <a:ext cx="1641527" cy="28431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SOCIAL RESPONSIBILITY</a:t>
              </a:r>
              <a:endParaRPr lang="pt-BR" sz="1100">
                <a:solidFill>
                  <a:srgbClr val="2E5372"/>
                </a:solidFill>
                <a:latin typeface="+mj-lt"/>
                <a:cs typeface="Arial" panose="020B0604020202020204" pitchFamily="34" charset="0"/>
              </a:endParaRPr>
            </a:p>
          </xdr:txBody>
        </xdr:sp>
        <xdr:sp macro="" textlink="">
          <xdr:nvSpPr>
            <xdr:cNvPr id="14" name="Retângulo 13">
              <a:hlinkClick xmlns:r="http://schemas.openxmlformats.org/officeDocument/2006/relationships" r:id="rId8"/>
              <a:extLst>
                <a:ext uri="{FF2B5EF4-FFF2-40B4-BE49-F238E27FC236}">
                  <a16:creationId xmlns:a16="http://schemas.microsoft.com/office/drawing/2014/main" id="{6AB51E04-B22D-DDBF-DCEC-056A1EE691AF}"/>
                </a:ext>
              </a:extLst>
            </xdr:cNvPr>
            <xdr:cNvSpPr/>
          </xdr:nvSpPr>
          <xdr:spPr>
            <a:xfrm>
              <a:off x="364650" y="2394347"/>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OUR PEOPLE</a:t>
              </a:r>
              <a:endParaRPr lang="pt-BR" sz="1100">
                <a:solidFill>
                  <a:srgbClr val="2E5372"/>
                </a:solidFill>
                <a:latin typeface="+mj-lt"/>
                <a:cs typeface="Arial" panose="020B0604020202020204" pitchFamily="34" charset="0"/>
              </a:endParaRPr>
            </a:p>
          </xdr:txBody>
        </xdr:sp>
        <xdr:sp macro="" textlink="">
          <xdr:nvSpPr>
            <xdr:cNvPr id="15" name="Retângulo 14">
              <a:hlinkClick xmlns:r="http://schemas.openxmlformats.org/officeDocument/2006/relationships" r:id="rId9"/>
              <a:extLst>
                <a:ext uri="{FF2B5EF4-FFF2-40B4-BE49-F238E27FC236}">
                  <a16:creationId xmlns:a16="http://schemas.microsoft.com/office/drawing/2014/main" id="{2CFB95FE-2CA5-85FD-A00A-F3EF6D55ADD6}"/>
                </a:ext>
              </a:extLst>
            </xdr:cNvPr>
            <xdr:cNvSpPr/>
          </xdr:nvSpPr>
          <xdr:spPr>
            <a:xfrm>
              <a:off x="429865" y="1918076"/>
              <a:ext cx="1641527" cy="28584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CONSUMER WELFARE</a:t>
              </a:r>
              <a:endParaRPr lang="pt-BR" sz="1100">
                <a:solidFill>
                  <a:srgbClr val="2E5372"/>
                </a:solidFill>
                <a:latin typeface="+mj-lt"/>
                <a:cs typeface="Arial" panose="020B0604020202020204" pitchFamily="34" charset="0"/>
              </a:endParaRPr>
            </a:p>
          </xdr:txBody>
        </xdr:sp>
        <xdr:sp macro="" textlink="">
          <xdr:nvSpPr>
            <xdr:cNvPr id="16" name="Retângulo 15">
              <a:hlinkClick xmlns:r="http://schemas.openxmlformats.org/officeDocument/2006/relationships" r:id="rId10"/>
              <a:extLst>
                <a:ext uri="{FF2B5EF4-FFF2-40B4-BE49-F238E27FC236}">
                  <a16:creationId xmlns:a16="http://schemas.microsoft.com/office/drawing/2014/main" id="{4658C2E1-D4C2-BC32-8556-5D0C50350E92}"/>
                </a:ext>
              </a:extLst>
            </xdr:cNvPr>
            <xdr:cNvSpPr/>
          </xdr:nvSpPr>
          <xdr:spPr>
            <a:xfrm>
              <a:off x="460039" y="1523829"/>
              <a:ext cx="1641527" cy="30011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OPERATING MARKET</a:t>
              </a:r>
              <a:endParaRPr lang="pt-BR" sz="1100" b="0">
                <a:solidFill>
                  <a:srgbClr val="2E5372"/>
                </a:solidFill>
                <a:latin typeface="+mj-lt"/>
                <a:cs typeface="Arial" panose="020B0604020202020204" pitchFamily="34" charset="0"/>
              </a:endParaRPr>
            </a:p>
          </xdr:txBody>
        </xdr:sp>
        <xdr:sp macro="" textlink="">
          <xdr:nvSpPr>
            <xdr:cNvPr id="17" name="Retângulo 16">
              <a:hlinkClick xmlns:r="http://schemas.openxmlformats.org/officeDocument/2006/relationships" r:id="rId11"/>
              <a:extLst>
                <a:ext uri="{FF2B5EF4-FFF2-40B4-BE49-F238E27FC236}">
                  <a16:creationId xmlns:a16="http://schemas.microsoft.com/office/drawing/2014/main" id="{742AC4BB-30DC-02D1-89D4-57BCBABD1386}"/>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ABOUT CENTRAL</a:t>
              </a:r>
              <a:endParaRPr lang="pt-BR" sz="1100" b="0">
                <a:solidFill>
                  <a:srgbClr val="2E5372"/>
                </a:solidFill>
                <a:latin typeface="+mj-lt"/>
              </a:endParaRPr>
            </a:p>
          </xdr:txBody>
        </xdr:sp>
      </xdr:grpSp>
      <xdr:sp macro="" textlink="">
        <xdr:nvSpPr>
          <xdr:cNvPr id="4" name="Retângulo 3">
            <a:hlinkClick xmlns:r="http://schemas.openxmlformats.org/officeDocument/2006/relationships" r:id="rId12"/>
            <a:extLst>
              <a:ext uri="{FF2B5EF4-FFF2-40B4-BE49-F238E27FC236}">
                <a16:creationId xmlns:a16="http://schemas.microsoft.com/office/drawing/2014/main" id="{B821115B-AE36-5CA6-648B-DDE87CB35CC9}"/>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MATERIALITY</a:t>
            </a:r>
            <a:endParaRPr lang="pt-BR" sz="1100" b="0">
              <a:solidFill>
                <a:srgbClr val="2E5372"/>
              </a:solidFill>
              <a:latin typeface="+mj-lt"/>
              <a:cs typeface="Arial" panose="020B0604020202020204" pitchFamily="34" charset="0"/>
            </a:endParaRPr>
          </a:p>
        </xdr:txBody>
      </xdr:sp>
      <xdr:sp macro="" textlink="">
        <xdr:nvSpPr>
          <xdr:cNvPr id="5" name="Retângulo 4">
            <a:hlinkClick xmlns:r="http://schemas.openxmlformats.org/officeDocument/2006/relationships" r:id="rId13"/>
            <a:extLst>
              <a:ext uri="{FF2B5EF4-FFF2-40B4-BE49-F238E27FC236}">
                <a16:creationId xmlns:a16="http://schemas.microsoft.com/office/drawing/2014/main" id="{AA1932DC-921D-0579-6EF6-6501452EC4FC}"/>
              </a:ext>
            </a:extLst>
          </xdr:cNvPr>
          <xdr:cNvSpPr/>
        </xdr:nvSpPr>
        <xdr:spPr>
          <a:xfrm>
            <a:off x="508000" y="545222"/>
            <a:ext cx="1641527" cy="41980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COMMITMENT TO SUSTAINABILITY</a:t>
            </a:r>
            <a:endParaRPr lang="pt-BR" sz="1100" b="0">
              <a:solidFill>
                <a:srgbClr val="2E5372"/>
              </a:solidFill>
              <a:latin typeface="+mj-lt"/>
              <a:cs typeface="Arial" panose="020B0604020202020204" pitchFamily="34" charset="0"/>
            </a:endParaRPr>
          </a:p>
        </xdr:txBody>
      </xdr:sp>
    </xdr:grpSp>
    <xdr:clientData/>
  </xdr:twoCellAnchor>
  <xdr:twoCellAnchor editAs="oneCell">
    <xdr:from>
      <xdr:col>3</xdr:col>
      <xdr:colOff>304800</xdr:colOff>
      <xdr:row>1</xdr:row>
      <xdr:rowOff>1710267</xdr:rowOff>
    </xdr:from>
    <xdr:to>
      <xdr:col>3</xdr:col>
      <xdr:colOff>1025687</xdr:colOff>
      <xdr:row>1</xdr:row>
      <xdr:rowOff>2396067</xdr:rowOff>
    </xdr:to>
    <xdr:pic>
      <xdr:nvPicPr>
        <xdr:cNvPr id="18" name="Imagem 17">
          <a:extLst>
            <a:ext uri="{FF2B5EF4-FFF2-40B4-BE49-F238E27FC236}">
              <a16:creationId xmlns:a16="http://schemas.microsoft.com/office/drawing/2014/main" id="{49C37D0E-0B56-4C82-B2E5-6D1422F81BFB}"/>
            </a:ext>
          </a:extLst>
        </xdr:cNvPr>
        <xdr:cNvPicPr>
          <a:picLocks noChangeAspect="1"/>
        </xdr:cNvPicPr>
      </xdr:nvPicPr>
      <xdr:blipFill>
        <a:blip xmlns:r="http://schemas.openxmlformats.org/officeDocument/2006/relationships" r:embed="rId14"/>
        <a:stretch>
          <a:fillRect/>
        </a:stretch>
      </xdr:blipFill>
      <xdr:spPr>
        <a:xfrm>
          <a:off x="2870200" y="2438400"/>
          <a:ext cx="720887" cy="685800"/>
        </a:xfrm>
        <a:prstGeom prst="rect">
          <a:avLst/>
        </a:prstGeom>
      </xdr:spPr>
    </xdr:pic>
    <xdr:clientData/>
  </xdr:twoCellAnchor>
  <xdr:twoCellAnchor editAs="oneCell">
    <xdr:from>
      <xdr:col>3</xdr:col>
      <xdr:colOff>1083732</xdr:colOff>
      <xdr:row>1</xdr:row>
      <xdr:rowOff>1710267</xdr:rowOff>
    </xdr:from>
    <xdr:to>
      <xdr:col>3</xdr:col>
      <xdr:colOff>1787463</xdr:colOff>
      <xdr:row>1</xdr:row>
      <xdr:rowOff>2421468</xdr:rowOff>
    </xdr:to>
    <xdr:pic>
      <xdr:nvPicPr>
        <xdr:cNvPr id="20" name="Imagem 19">
          <a:extLst>
            <a:ext uri="{FF2B5EF4-FFF2-40B4-BE49-F238E27FC236}">
              <a16:creationId xmlns:a16="http://schemas.microsoft.com/office/drawing/2014/main" id="{97C1C5F8-9746-9428-4276-72890D6B913C}"/>
            </a:ext>
          </a:extLst>
        </xdr:cNvPr>
        <xdr:cNvPicPr>
          <a:picLocks noChangeAspect="1"/>
        </xdr:cNvPicPr>
      </xdr:nvPicPr>
      <xdr:blipFill>
        <a:blip xmlns:r="http://schemas.openxmlformats.org/officeDocument/2006/relationships" r:embed="rId15"/>
        <a:stretch>
          <a:fillRect/>
        </a:stretch>
      </xdr:blipFill>
      <xdr:spPr>
        <a:xfrm>
          <a:off x="3649132" y="2438400"/>
          <a:ext cx="711201" cy="711201"/>
        </a:xfrm>
        <a:prstGeom prst="rect">
          <a:avLst/>
        </a:prstGeom>
      </xdr:spPr>
    </xdr:pic>
    <xdr:clientData/>
  </xdr:twoCellAnchor>
  <xdr:twoCellAnchor editAs="oneCell">
    <xdr:from>
      <xdr:col>3</xdr:col>
      <xdr:colOff>324971</xdr:colOff>
      <xdr:row>1</xdr:row>
      <xdr:rowOff>1714500</xdr:rowOff>
    </xdr:from>
    <xdr:to>
      <xdr:col>3</xdr:col>
      <xdr:colOff>1027364</xdr:colOff>
      <xdr:row>1</xdr:row>
      <xdr:rowOff>2409300</xdr:rowOff>
    </xdr:to>
    <xdr:pic>
      <xdr:nvPicPr>
        <xdr:cNvPr id="22" name="Imagem 21">
          <a:extLst>
            <a:ext uri="{FF2B5EF4-FFF2-40B4-BE49-F238E27FC236}">
              <a16:creationId xmlns:a16="http://schemas.microsoft.com/office/drawing/2014/main" id="{62A0943C-56F6-49B9-B211-CF2729870C11}"/>
            </a:ext>
          </a:extLst>
        </xdr:cNvPr>
        <xdr:cNvPicPr>
          <a:picLocks noChangeAspect="1"/>
        </xdr:cNvPicPr>
      </xdr:nvPicPr>
      <xdr:blipFill>
        <a:blip xmlns:r="http://schemas.openxmlformats.org/officeDocument/2006/relationships" r:embed="rId16"/>
        <a:stretch>
          <a:fillRect/>
        </a:stretch>
      </xdr:blipFill>
      <xdr:spPr>
        <a:xfrm>
          <a:off x="2879912" y="2442882"/>
          <a:ext cx="702393" cy="694800"/>
        </a:xfrm>
        <a:prstGeom prst="rect">
          <a:avLst/>
        </a:prstGeom>
      </xdr:spPr>
    </xdr:pic>
    <xdr:clientData/>
  </xdr:twoCellAnchor>
  <xdr:twoCellAnchor editAs="oneCell">
    <xdr:from>
      <xdr:col>3</xdr:col>
      <xdr:colOff>1098178</xdr:colOff>
      <xdr:row>1</xdr:row>
      <xdr:rowOff>1736912</xdr:rowOff>
    </xdr:from>
    <xdr:to>
      <xdr:col>3</xdr:col>
      <xdr:colOff>1795829</xdr:colOff>
      <xdr:row>1</xdr:row>
      <xdr:rowOff>2431712</xdr:rowOff>
    </xdr:to>
    <xdr:pic>
      <xdr:nvPicPr>
        <xdr:cNvPr id="23" name="Imagem 22">
          <a:extLst>
            <a:ext uri="{FF2B5EF4-FFF2-40B4-BE49-F238E27FC236}">
              <a16:creationId xmlns:a16="http://schemas.microsoft.com/office/drawing/2014/main" id="{24397F99-EF08-F1D1-AA59-BC583C58AB64}"/>
            </a:ext>
          </a:extLst>
        </xdr:cNvPr>
        <xdr:cNvPicPr>
          <a:picLocks noChangeAspect="1"/>
        </xdr:cNvPicPr>
      </xdr:nvPicPr>
      <xdr:blipFill>
        <a:blip xmlns:r="http://schemas.openxmlformats.org/officeDocument/2006/relationships" r:embed="rId17"/>
        <a:stretch>
          <a:fillRect/>
        </a:stretch>
      </xdr:blipFill>
      <xdr:spPr>
        <a:xfrm>
          <a:off x="3653119" y="2465294"/>
          <a:ext cx="697651" cy="694800"/>
        </a:xfrm>
        <a:prstGeom prst="rect">
          <a:avLst/>
        </a:prstGeom>
      </xdr:spPr>
    </xdr:pic>
    <xdr:clientData/>
  </xdr:twoCellAnchor>
  <xdr:twoCellAnchor editAs="oneCell">
    <xdr:from>
      <xdr:col>4</xdr:col>
      <xdr:colOff>44823</xdr:colOff>
      <xdr:row>1</xdr:row>
      <xdr:rowOff>1725706</xdr:rowOff>
    </xdr:from>
    <xdr:to>
      <xdr:col>4</xdr:col>
      <xdr:colOff>737101</xdr:colOff>
      <xdr:row>1</xdr:row>
      <xdr:rowOff>2420506</xdr:rowOff>
    </xdr:to>
    <xdr:pic>
      <xdr:nvPicPr>
        <xdr:cNvPr id="24" name="Imagem 23">
          <a:extLst>
            <a:ext uri="{FF2B5EF4-FFF2-40B4-BE49-F238E27FC236}">
              <a16:creationId xmlns:a16="http://schemas.microsoft.com/office/drawing/2014/main" id="{E2FFCBAF-F9DA-9DF7-8262-6BDE58624006}"/>
            </a:ext>
          </a:extLst>
        </xdr:cNvPr>
        <xdr:cNvPicPr>
          <a:picLocks noChangeAspect="1"/>
        </xdr:cNvPicPr>
      </xdr:nvPicPr>
      <xdr:blipFill>
        <a:blip xmlns:r="http://schemas.openxmlformats.org/officeDocument/2006/relationships" r:embed="rId18"/>
        <a:stretch>
          <a:fillRect/>
        </a:stretch>
      </xdr:blipFill>
      <xdr:spPr>
        <a:xfrm>
          <a:off x="4426323" y="2252382"/>
          <a:ext cx="692278" cy="694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44371</xdr:colOff>
      <xdr:row>11</xdr:row>
      <xdr:rowOff>272142</xdr:rowOff>
    </xdr:to>
    <xdr:grpSp>
      <xdr:nvGrpSpPr>
        <xdr:cNvPr id="2" name="Agrupar 1">
          <a:extLst>
            <a:ext uri="{FF2B5EF4-FFF2-40B4-BE49-F238E27FC236}">
              <a16:creationId xmlns:a16="http://schemas.microsoft.com/office/drawing/2014/main" id="{17E83809-B3C2-4F1E-BED6-5F2B76D01BE1}"/>
            </a:ext>
          </a:extLst>
        </xdr:cNvPr>
        <xdr:cNvGrpSpPr/>
      </xdr:nvGrpSpPr>
      <xdr:grpSpPr>
        <a:xfrm>
          <a:off x="0" y="381000"/>
          <a:ext cx="2069114" cy="7130142"/>
          <a:chOff x="166748" y="227363"/>
          <a:chExt cx="2008902" cy="5958677"/>
        </a:xfrm>
      </xdr:grpSpPr>
      <xdr:grpSp>
        <xdr:nvGrpSpPr>
          <xdr:cNvPr id="4" name="Agrupar 3">
            <a:extLst>
              <a:ext uri="{FF2B5EF4-FFF2-40B4-BE49-F238E27FC236}">
                <a16:creationId xmlns:a16="http://schemas.microsoft.com/office/drawing/2014/main" id="{6C1253D8-A159-11F1-D336-B77C17A2587B}"/>
              </a:ext>
            </a:extLst>
          </xdr:cNvPr>
          <xdr:cNvGrpSpPr/>
        </xdr:nvGrpSpPr>
        <xdr:grpSpPr>
          <a:xfrm>
            <a:off x="166748" y="227363"/>
            <a:ext cx="2008902" cy="5958677"/>
            <a:chOff x="166748" y="227363"/>
            <a:chExt cx="2008902" cy="5958677"/>
          </a:xfrm>
        </xdr:grpSpPr>
        <xdr:sp macro="" textlink="">
          <xdr:nvSpPr>
            <xdr:cNvPr id="7" name="Retângulo 6">
              <a:extLst>
                <a:ext uri="{FF2B5EF4-FFF2-40B4-BE49-F238E27FC236}">
                  <a16:creationId xmlns:a16="http://schemas.microsoft.com/office/drawing/2014/main" id="{A2CD9F43-86CB-90F3-E0C0-954F5EF19056}"/>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8" name="Retângulo 7">
              <a:hlinkClick xmlns:r="http://schemas.openxmlformats.org/officeDocument/2006/relationships" r:id="rId1"/>
              <a:extLst>
                <a:ext uri="{FF2B5EF4-FFF2-40B4-BE49-F238E27FC236}">
                  <a16:creationId xmlns:a16="http://schemas.microsoft.com/office/drawing/2014/main" id="{7DF2B6E7-7617-71C9-0A1D-E7894EB86579}"/>
                </a:ext>
              </a:extLst>
            </xdr:cNvPr>
            <xdr:cNvSpPr/>
          </xdr:nvSpPr>
          <xdr:spPr>
            <a:xfrm>
              <a:off x="365577" y="5727536"/>
              <a:ext cx="1683071" cy="45850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ENVIRONMENTAL MANAGEMENT</a:t>
              </a:r>
              <a:endParaRPr lang="pt-BR" sz="1100" b="1">
                <a:solidFill>
                  <a:srgbClr val="E84D53"/>
                </a:solidFill>
                <a:latin typeface="+mj-lt"/>
                <a:cs typeface="Arial" panose="020B0604020202020204" pitchFamily="34" charset="0"/>
              </a:endParaRPr>
            </a:p>
          </xdr:txBody>
        </xdr:sp>
        <xdr:sp macro="" textlink="">
          <xdr:nvSpPr>
            <xdr:cNvPr id="9" name="Retângulo 8">
              <a:hlinkClick xmlns:r="http://schemas.openxmlformats.org/officeDocument/2006/relationships" r:id="rId2"/>
              <a:extLst>
                <a:ext uri="{FF2B5EF4-FFF2-40B4-BE49-F238E27FC236}">
                  <a16:creationId xmlns:a16="http://schemas.microsoft.com/office/drawing/2014/main" id="{465ACEB1-9B42-12AC-AF36-72927C82406B}"/>
                </a:ext>
              </a:extLst>
            </xdr:cNvPr>
            <xdr:cNvSpPr/>
          </xdr:nvSpPr>
          <xdr:spPr>
            <a:xfrm>
              <a:off x="230248" y="5172597"/>
              <a:ext cx="1828985" cy="54180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COMBATING CLIMATE CHANGE</a:t>
              </a:r>
              <a:endParaRPr lang="pt-BR" sz="1100">
                <a:solidFill>
                  <a:srgbClr val="2E5372"/>
                </a:solidFill>
                <a:latin typeface="+mj-lt"/>
                <a:cs typeface="Arial" panose="020B0604020202020204" pitchFamily="34" charset="0"/>
              </a:endParaRPr>
            </a:p>
          </xdr:txBody>
        </xdr:sp>
        <xdr:sp macro="" textlink="">
          <xdr:nvSpPr>
            <xdr:cNvPr id="10" name="Retângulo 9">
              <a:hlinkClick xmlns:r="http://schemas.openxmlformats.org/officeDocument/2006/relationships" r:id="rId3"/>
              <a:extLst>
                <a:ext uri="{FF2B5EF4-FFF2-40B4-BE49-F238E27FC236}">
                  <a16:creationId xmlns:a16="http://schemas.microsoft.com/office/drawing/2014/main" id="{1C5F8C73-46B8-99DF-9397-9164D6E57CF4}"/>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SUSTAINABLE LIVESTOCK FARMING</a:t>
              </a:r>
              <a:endParaRPr lang="pt-BR" sz="1100">
                <a:solidFill>
                  <a:srgbClr val="2E5372"/>
                </a:solidFill>
                <a:latin typeface="+mj-lt"/>
                <a:cs typeface="Arial" panose="020B0604020202020204" pitchFamily="34" charset="0"/>
              </a:endParaRPr>
            </a:p>
          </xdr:txBody>
        </xdr:sp>
        <xdr:sp macro="" textlink="">
          <xdr:nvSpPr>
            <xdr:cNvPr id="11" name="Retângulo 10">
              <a:hlinkClick xmlns:r="http://schemas.openxmlformats.org/officeDocument/2006/relationships" r:id="rId4"/>
              <a:extLst>
                <a:ext uri="{FF2B5EF4-FFF2-40B4-BE49-F238E27FC236}">
                  <a16:creationId xmlns:a16="http://schemas.microsoft.com/office/drawing/2014/main" id="{9F028A1A-8582-0119-BCCF-51B4572F2929}"/>
                </a:ext>
              </a:extLst>
            </xdr:cNvPr>
            <xdr:cNvSpPr/>
          </xdr:nvSpPr>
          <xdr:spPr>
            <a:xfrm>
              <a:off x="167622" y="4227725"/>
              <a:ext cx="1877623" cy="42692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ETHICS, INTEGRITY AND COMPLIANCE</a:t>
              </a:r>
              <a:endParaRPr lang="pt-BR" sz="1100">
                <a:solidFill>
                  <a:srgbClr val="2E5372"/>
                </a:solidFill>
                <a:latin typeface="+mj-lt"/>
                <a:cs typeface="Arial" panose="020B0604020202020204" pitchFamily="34" charset="0"/>
              </a:endParaRPr>
            </a:p>
          </xdr:txBody>
        </xdr:sp>
        <xdr:sp macro="" textlink="">
          <xdr:nvSpPr>
            <xdr:cNvPr id="12" name="Retângulo 11">
              <a:hlinkClick xmlns:r="http://schemas.openxmlformats.org/officeDocument/2006/relationships" r:id="rId5"/>
              <a:extLst>
                <a:ext uri="{FF2B5EF4-FFF2-40B4-BE49-F238E27FC236}">
                  <a16:creationId xmlns:a16="http://schemas.microsoft.com/office/drawing/2014/main" id="{FFDFC335-E590-EBDC-BDD3-D7969C9D3A91}"/>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ANIMAL WELFARE</a:t>
              </a:r>
              <a:endParaRPr lang="pt-BR" sz="1100">
                <a:solidFill>
                  <a:srgbClr val="2E5372"/>
                </a:solidFill>
                <a:latin typeface="+mj-lt"/>
                <a:cs typeface="Arial" panose="020B0604020202020204" pitchFamily="34" charset="0"/>
              </a:endParaRPr>
            </a:p>
          </xdr:txBody>
        </xdr:sp>
        <xdr:sp macro="" textlink="">
          <xdr:nvSpPr>
            <xdr:cNvPr id="13" name="Retângulo 12">
              <a:hlinkClick xmlns:r="http://schemas.openxmlformats.org/officeDocument/2006/relationships" r:id="rId6"/>
              <a:extLst>
                <a:ext uri="{FF2B5EF4-FFF2-40B4-BE49-F238E27FC236}">
                  <a16:creationId xmlns:a16="http://schemas.microsoft.com/office/drawing/2014/main" id="{668229D7-6727-B16C-C0A1-D75F3D44055D}"/>
                </a:ext>
              </a:extLst>
            </xdr:cNvPr>
            <xdr:cNvSpPr/>
          </xdr:nvSpPr>
          <xdr:spPr>
            <a:xfrm>
              <a:off x="422931" y="2805779"/>
              <a:ext cx="1641527" cy="40583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OCCUPATIONAL HEALTH AND SAFETY</a:t>
              </a:r>
              <a:endParaRPr lang="pt-BR" sz="1100">
                <a:solidFill>
                  <a:srgbClr val="2E5372"/>
                </a:solidFill>
                <a:latin typeface="+mj-lt"/>
                <a:cs typeface="Arial" panose="020B0604020202020204" pitchFamily="34" charset="0"/>
              </a:endParaRPr>
            </a:p>
          </xdr:txBody>
        </xdr:sp>
        <xdr:sp macro="" textlink="">
          <xdr:nvSpPr>
            <xdr:cNvPr id="14" name="Retângulo 13">
              <a:hlinkClick xmlns:r="http://schemas.openxmlformats.org/officeDocument/2006/relationships" r:id="rId7"/>
              <a:extLst>
                <a:ext uri="{FF2B5EF4-FFF2-40B4-BE49-F238E27FC236}">
                  <a16:creationId xmlns:a16="http://schemas.microsoft.com/office/drawing/2014/main" id="{49A0CBC5-DC12-1AD0-C352-68A21A00166B}"/>
                </a:ext>
              </a:extLst>
            </xdr:cNvPr>
            <xdr:cNvSpPr/>
          </xdr:nvSpPr>
          <xdr:spPr>
            <a:xfrm>
              <a:off x="413230" y="3347647"/>
              <a:ext cx="1641527" cy="36461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SOCIAL RESPONSIBILITY</a:t>
              </a:r>
              <a:endParaRPr lang="pt-BR" sz="1100">
                <a:solidFill>
                  <a:srgbClr val="2E5372"/>
                </a:solidFill>
                <a:latin typeface="+mj-lt"/>
                <a:cs typeface="Arial" panose="020B0604020202020204" pitchFamily="34" charset="0"/>
              </a:endParaRPr>
            </a:p>
          </xdr:txBody>
        </xdr:sp>
        <xdr:sp macro="" textlink="">
          <xdr:nvSpPr>
            <xdr:cNvPr id="15" name="Retângulo 14">
              <a:hlinkClick xmlns:r="http://schemas.openxmlformats.org/officeDocument/2006/relationships" r:id="rId8"/>
              <a:extLst>
                <a:ext uri="{FF2B5EF4-FFF2-40B4-BE49-F238E27FC236}">
                  <a16:creationId xmlns:a16="http://schemas.microsoft.com/office/drawing/2014/main" id="{C5FBC6A0-A98E-068B-3BD4-C3FCC3311444}"/>
                </a:ext>
              </a:extLst>
            </xdr:cNvPr>
            <xdr:cNvSpPr/>
          </xdr:nvSpPr>
          <xdr:spPr>
            <a:xfrm>
              <a:off x="396504" y="2383756"/>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OUR PEOPLE</a:t>
              </a:r>
              <a:endParaRPr lang="pt-BR" sz="1100">
                <a:solidFill>
                  <a:srgbClr val="2E5372"/>
                </a:solidFill>
                <a:latin typeface="+mj-lt"/>
                <a:cs typeface="Arial" panose="020B0604020202020204" pitchFamily="34" charset="0"/>
              </a:endParaRPr>
            </a:p>
          </xdr:txBody>
        </xdr:sp>
        <xdr:sp macro="" textlink="">
          <xdr:nvSpPr>
            <xdr:cNvPr id="31" name="Retângulo 30">
              <a:hlinkClick xmlns:r="http://schemas.openxmlformats.org/officeDocument/2006/relationships" r:id="rId9"/>
              <a:extLst>
                <a:ext uri="{FF2B5EF4-FFF2-40B4-BE49-F238E27FC236}">
                  <a16:creationId xmlns:a16="http://schemas.microsoft.com/office/drawing/2014/main" id="{990BC946-09EB-1383-895D-F11F36993F5E}"/>
                </a:ext>
              </a:extLst>
            </xdr:cNvPr>
            <xdr:cNvSpPr/>
          </xdr:nvSpPr>
          <xdr:spPr>
            <a:xfrm>
              <a:off x="461571" y="1921308"/>
              <a:ext cx="1641527" cy="25955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CONSUMER WELFARE</a:t>
              </a:r>
              <a:endParaRPr lang="pt-BR" sz="1100">
                <a:solidFill>
                  <a:srgbClr val="2E5372"/>
                </a:solidFill>
                <a:latin typeface="+mj-lt"/>
                <a:cs typeface="Arial" panose="020B0604020202020204" pitchFamily="34" charset="0"/>
              </a:endParaRPr>
            </a:p>
          </xdr:txBody>
        </xdr:sp>
        <xdr:sp macro="" textlink="">
          <xdr:nvSpPr>
            <xdr:cNvPr id="32" name="Retângulo 31">
              <a:hlinkClick xmlns:r="http://schemas.openxmlformats.org/officeDocument/2006/relationships" r:id="rId10"/>
              <a:extLst>
                <a:ext uri="{FF2B5EF4-FFF2-40B4-BE49-F238E27FC236}">
                  <a16:creationId xmlns:a16="http://schemas.microsoft.com/office/drawing/2014/main" id="{699394FA-B0B4-DB16-44C3-1BEEBDD02ED6}"/>
                </a:ext>
              </a:extLst>
            </xdr:cNvPr>
            <xdr:cNvSpPr/>
          </xdr:nvSpPr>
          <xdr:spPr>
            <a:xfrm>
              <a:off x="460039" y="1523828"/>
              <a:ext cx="1641527" cy="27033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OPERATING MARKET</a:t>
              </a:r>
              <a:endParaRPr lang="pt-BR" sz="1100" b="0">
                <a:solidFill>
                  <a:srgbClr val="2E5372"/>
                </a:solidFill>
                <a:latin typeface="+mj-lt"/>
                <a:cs typeface="Arial" panose="020B0604020202020204" pitchFamily="34" charset="0"/>
              </a:endParaRPr>
            </a:p>
          </xdr:txBody>
        </xdr:sp>
        <xdr:sp macro="" textlink="">
          <xdr:nvSpPr>
            <xdr:cNvPr id="33" name="Retângulo 32">
              <a:hlinkClick xmlns:r="http://schemas.openxmlformats.org/officeDocument/2006/relationships" r:id="rId11"/>
              <a:extLst>
                <a:ext uri="{FF2B5EF4-FFF2-40B4-BE49-F238E27FC236}">
                  <a16:creationId xmlns:a16="http://schemas.microsoft.com/office/drawing/2014/main" id="{B2FCB578-2D4E-42AA-D333-A8D6FE4DC349}"/>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ABOUT CENTRAL</a:t>
              </a:r>
              <a:endParaRPr lang="pt-BR" sz="1100" b="0">
                <a:solidFill>
                  <a:srgbClr val="2E5372"/>
                </a:solidFill>
                <a:latin typeface="+mj-lt"/>
              </a:endParaRPr>
            </a:p>
          </xdr:txBody>
        </xdr:sp>
      </xdr:grpSp>
      <xdr:sp macro="" textlink="">
        <xdr:nvSpPr>
          <xdr:cNvPr id="5" name="Retângulo 4">
            <a:hlinkClick xmlns:r="http://schemas.openxmlformats.org/officeDocument/2006/relationships" r:id="rId12"/>
            <a:extLst>
              <a:ext uri="{FF2B5EF4-FFF2-40B4-BE49-F238E27FC236}">
                <a16:creationId xmlns:a16="http://schemas.microsoft.com/office/drawing/2014/main" id="{DC3F7405-AF02-CBF5-53ED-42FD8A791759}"/>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MATERIALITY</a:t>
            </a:r>
            <a:endParaRPr lang="pt-BR" sz="1100" b="0">
              <a:solidFill>
                <a:srgbClr val="2E5372"/>
              </a:solidFill>
              <a:latin typeface="+mj-lt"/>
              <a:cs typeface="Arial" panose="020B0604020202020204" pitchFamily="34" charset="0"/>
            </a:endParaRPr>
          </a:p>
        </xdr:txBody>
      </xdr:sp>
      <xdr:sp macro="" textlink="">
        <xdr:nvSpPr>
          <xdr:cNvPr id="6" name="Retângulo 5">
            <a:hlinkClick xmlns:r="http://schemas.openxmlformats.org/officeDocument/2006/relationships" r:id="rId13"/>
            <a:extLst>
              <a:ext uri="{FF2B5EF4-FFF2-40B4-BE49-F238E27FC236}">
                <a16:creationId xmlns:a16="http://schemas.microsoft.com/office/drawing/2014/main" id="{0124AF1C-8943-BCB9-F4AD-22BA6A893E65}"/>
              </a:ext>
            </a:extLst>
          </xdr:cNvPr>
          <xdr:cNvSpPr/>
        </xdr:nvSpPr>
        <xdr:spPr>
          <a:xfrm>
            <a:off x="508000" y="545222"/>
            <a:ext cx="1641527" cy="41838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COMMITMENT TO SUSTAINABILITY</a:t>
            </a:r>
            <a:endParaRPr lang="pt-BR" sz="1100" b="0">
              <a:solidFill>
                <a:srgbClr val="2E5372"/>
              </a:solidFill>
              <a:latin typeface="+mj-lt"/>
              <a:cs typeface="Arial" panose="020B0604020202020204" pitchFamily="34" charset="0"/>
            </a:endParaRPr>
          </a:p>
        </xdr:txBody>
      </xdr:sp>
    </xdr:grpSp>
    <xdr:clientData/>
  </xdr:twoCellAnchor>
  <xdr:twoCellAnchor editAs="oneCell">
    <xdr:from>
      <xdr:col>3</xdr:col>
      <xdr:colOff>1133475</xdr:colOff>
      <xdr:row>1</xdr:row>
      <xdr:rowOff>1419225</xdr:rowOff>
    </xdr:from>
    <xdr:to>
      <xdr:col>4</xdr:col>
      <xdr:colOff>124233</xdr:colOff>
      <xdr:row>1</xdr:row>
      <xdr:rowOff>2133600</xdr:rowOff>
    </xdr:to>
    <xdr:pic>
      <xdr:nvPicPr>
        <xdr:cNvPr id="16" name="Imagem 15">
          <a:extLst>
            <a:ext uri="{FF2B5EF4-FFF2-40B4-BE49-F238E27FC236}">
              <a16:creationId xmlns:a16="http://schemas.microsoft.com/office/drawing/2014/main" id="{90742920-4D5E-7FB2-E22B-9B35C66AAF6D}"/>
            </a:ext>
          </a:extLst>
        </xdr:cNvPr>
        <xdr:cNvPicPr>
          <a:picLocks noChangeAspect="1"/>
        </xdr:cNvPicPr>
      </xdr:nvPicPr>
      <xdr:blipFill>
        <a:blip xmlns:r="http://schemas.openxmlformats.org/officeDocument/2006/relationships" r:embed="rId14"/>
        <a:stretch>
          <a:fillRect/>
        </a:stretch>
      </xdr:blipFill>
      <xdr:spPr>
        <a:xfrm>
          <a:off x="3695700" y="2009775"/>
          <a:ext cx="727483" cy="714375"/>
        </a:xfrm>
        <a:prstGeom prst="rect">
          <a:avLst/>
        </a:prstGeom>
      </xdr:spPr>
    </xdr:pic>
    <xdr:clientData/>
  </xdr:twoCellAnchor>
  <xdr:twoCellAnchor editAs="oneCell">
    <xdr:from>
      <xdr:col>3</xdr:col>
      <xdr:colOff>304800</xdr:colOff>
      <xdr:row>1</xdr:row>
      <xdr:rowOff>1409700</xdr:rowOff>
    </xdr:from>
    <xdr:to>
      <xdr:col>3</xdr:col>
      <xdr:colOff>1019176</xdr:colOff>
      <xdr:row>1</xdr:row>
      <xdr:rowOff>2124076</xdr:rowOff>
    </xdr:to>
    <xdr:pic>
      <xdr:nvPicPr>
        <xdr:cNvPr id="17" name="Imagem 16">
          <a:extLst>
            <a:ext uri="{FF2B5EF4-FFF2-40B4-BE49-F238E27FC236}">
              <a16:creationId xmlns:a16="http://schemas.microsoft.com/office/drawing/2014/main" id="{65BFBE27-CE4F-47FB-BA29-C971344543C3}"/>
            </a:ext>
          </a:extLst>
        </xdr:cNvPr>
        <xdr:cNvPicPr>
          <a:picLocks noChangeAspect="1"/>
        </xdr:cNvPicPr>
      </xdr:nvPicPr>
      <xdr:blipFill>
        <a:blip xmlns:r="http://schemas.openxmlformats.org/officeDocument/2006/relationships" r:embed="rId15"/>
        <a:stretch>
          <a:fillRect/>
        </a:stretch>
      </xdr:blipFill>
      <xdr:spPr>
        <a:xfrm>
          <a:off x="2867025" y="2000250"/>
          <a:ext cx="711201" cy="711201"/>
        </a:xfrm>
        <a:prstGeom prst="rect">
          <a:avLst/>
        </a:prstGeom>
      </xdr:spPr>
    </xdr:pic>
    <xdr:clientData/>
  </xdr:twoCellAnchor>
  <xdr:twoCellAnchor editAs="oneCell">
    <xdr:from>
      <xdr:col>4</xdr:col>
      <xdr:colOff>228600</xdr:colOff>
      <xdr:row>1</xdr:row>
      <xdr:rowOff>1419225</xdr:rowOff>
    </xdr:from>
    <xdr:to>
      <xdr:col>4</xdr:col>
      <xdr:colOff>925560</xdr:colOff>
      <xdr:row>1</xdr:row>
      <xdr:rowOff>2116134</xdr:rowOff>
    </xdr:to>
    <xdr:pic>
      <xdr:nvPicPr>
        <xdr:cNvPr id="18" name="Imagem 17">
          <a:extLst>
            <a:ext uri="{FF2B5EF4-FFF2-40B4-BE49-F238E27FC236}">
              <a16:creationId xmlns:a16="http://schemas.microsoft.com/office/drawing/2014/main" id="{9353C4B0-2206-4A28-8D09-5FFF4761934F}"/>
            </a:ext>
          </a:extLst>
        </xdr:cNvPr>
        <xdr:cNvPicPr>
          <a:picLocks noChangeAspect="1"/>
        </xdr:cNvPicPr>
      </xdr:nvPicPr>
      <xdr:blipFill>
        <a:blip xmlns:r="http://schemas.openxmlformats.org/officeDocument/2006/relationships" r:embed="rId16"/>
        <a:stretch>
          <a:fillRect/>
        </a:stretch>
      </xdr:blipFill>
      <xdr:spPr>
        <a:xfrm>
          <a:off x="4524375" y="2009775"/>
          <a:ext cx="700135" cy="696909"/>
        </a:xfrm>
        <a:prstGeom prst="rect">
          <a:avLst/>
        </a:prstGeom>
      </xdr:spPr>
    </xdr:pic>
    <xdr:clientData/>
  </xdr:twoCellAnchor>
  <xdr:twoCellAnchor editAs="oneCell">
    <xdr:from>
      <xdr:col>4</xdr:col>
      <xdr:colOff>225779</xdr:colOff>
      <xdr:row>1</xdr:row>
      <xdr:rowOff>1420519</xdr:rowOff>
    </xdr:from>
    <xdr:to>
      <xdr:col>4</xdr:col>
      <xdr:colOff>908545</xdr:colOff>
      <xdr:row>1</xdr:row>
      <xdr:rowOff>2104519</xdr:rowOff>
    </xdr:to>
    <xdr:pic>
      <xdr:nvPicPr>
        <xdr:cNvPr id="3" name="Imagem 2">
          <a:extLst>
            <a:ext uri="{FF2B5EF4-FFF2-40B4-BE49-F238E27FC236}">
              <a16:creationId xmlns:a16="http://schemas.microsoft.com/office/drawing/2014/main" id="{D0756B3F-EB7A-4684-AA32-5BE59FFB5FF0}"/>
            </a:ext>
          </a:extLst>
        </xdr:cNvPr>
        <xdr:cNvPicPr>
          <a:picLocks noChangeAspect="1"/>
        </xdr:cNvPicPr>
      </xdr:nvPicPr>
      <xdr:blipFill>
        <a:blip xmlns:r="http://schemas.openxmlformats.org/officeDocument/2006/relationships" r:embed="rId17"/>
        <a:stretch>
          <a:fillRect/>
        </a:stretch>
      </xdr:blipFill>
      <xdr:spPr>
        <a:xfrm>
          <a:off x="4524964" y="2013186"/>
          <a:ext cx="682766" cy="684000"/>
        </a:xfrm>
        <a:prstGeom prst="rect">
          <a:avLst/>
        </a:prstGeom>
      </xdr:spPr>
    </xdr:pic>
    <xdr:clientData/>
  </xdr:twoCellAnchor>
  <xdr:twoCellAnchor editAs="oneCell">
    <xdr:from>
      <xdr:col>3</xdr:col>
      <xdr:colOff>310445</xdr:colOff>
      <xdr:row>1</xdr:row>
      <xdr:rowOff>1411111</xdr:rowOff>
    </xdr:from>
    <xdr:to>
      <xdr:col>3</xdr:col>
      <xdr:colOff>1008096</xdr:colOff>
      <xdr:row>1</xdr:row>
      <xdr:rowOff>2105911</xdr:rowOff>
    </xdr:to>
    <xdr:pic>
      <xdr:nvPicPr>
        <xdr:cNvPr id="19" name="Imagem 18">
          <a:extLst>
            <a:ext uri="{FF2B5EF4-FFF2-40B4-BE49-F238E27FC236}">
              <a16:creationId xmlns:a16="http://schemas.microsoft.com/office/drawing/2014/main" id="{C41248BE-9528-4094-A245-C5962E118BA1}"/>
            </a:ext>
          </a:extLst>
        </xdr:cNvPr>
        <xdr:cNvPicPr>
          <a:picLocks noChangeAspect="1"/>
        </xdr:cNvPicPr>
      </xdr:nvPicPr>
      <xdr:blipFill>
        <a:blip xmlns:r="http://schemas.openxmlformats.org/officeDocument/2006/relationships" r:embed="rId18"/>
        <a:stretch>
          <a:fillRect/>
        </a:stretch>
      </xdr:blipFill>
      <xdr:spPr>
        <a:xfrm>
          <a:off x="2869260" y="2003778"/>
          <a:ext cx="697651" cy="694800"/>
        </a:xfrm>
        <a:prstGeom prst="rect">
          <a:avLst/>
        </a:prstGeom>
      </xdr:spPr>
    </xdr:pic>
    <xdr:clientData/>
  </xdr:twoCellAnchor>
  <xdr:twoCellAnchor editAs="oneCell">
    <xdr:from>
      <xdr:col>3</xdr:col>
      <xdr:colOff>1138297</xdr:colOff>
      <xdr:row>1</xdr:row>
      <xdr:rowOff>1448741</xdr:rowOff>
    </xdr:from>
    <xdr:to>
      <xdr:col>4</xdr:col>
      <xdr:colOff>137252</xdr:colOff>
      <xdr:row>1</xdr:row>
      <xdr:rowOff>2143541</xdr:rowOff>
    </xdr:to>
    <xdr:pic>
      <xdr:nvPicPr>
        <xdr:cNvPr id="20" name="Imagem 19">
          <a:extLst>
            <a:ext uri="{FF2B5EF4-FFF2-40B4-BE49-F238E27FC236}">
              <a16:creationId xmlns:a16="http://schemas.microsoft.com/office/drawing/2014/main" id="{021BCC2B-6EFF-74D5-629F-DF0A046F83B8}"/>
            </a:ext>
          </a:extLst>
        </xdr:cNvPr>
        <xdr:cNvPicPr>
          <a:picLocks noChangeAspect="1"/>
        </xdr:cNvPicPr>
      </xdr:nvPicPr>
      <xdr:blipFill>
        <a:blip xmlns:r="http://schemas.openxmlformats.org/officeDocument/2006/relationships" r:embed="rId19"/>
        <a:stretch>
          <a:fillRect/>
        </a:stretch>
      </xdr:blipFill>
      <xdr:spPr>
        <a:xfrm>
          <a:off x="3697112" y="2041408"/>
          <a:ext cx="739325" cy="694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0</xdr:row>
      <xdr:rowOff>278977</xdr:rowOff>
    </xdr:from>
    <xdr:to>
      <xdr:col>0</xdr:col>
      <xdr:colOff>2240491</xdr:colOff>
      <xdr:row>27</xdr:row>
      <xdr:rowOff>38099</xdr:rowOff>
    </xdr:to>
    <xdr:grpSp>
      <xdr:nvGrpSpPr>
        <xdr:cNvPr id="6" name="Agrupar 5">
          <a:extLst>
            <a:ext uri="{FF2B5EF4-FFF2-40B4-BE49-F238E27FC236}">
              <a16:creationId xmlns:a16="http://schemas.microsoft.com/office/drawing/2014/main" id="{B2FB2B8E-83D4-4889-A4C1-0199EC9B6DD8}"/>
            </a:ext>
          </a:extLst>
        </xdr:cNvPr>
        <xdr:cNvGrpSpPr/>
      </xdr:nvGrpSpPr>
      <xdr:grpSpPr>
        <a:xfrm>
          <a:off x="245110" y="282787"/>
          <a:ext cx="1983951" cy="4909395"/>
          <a:chOff x="3773" y="434340"/>
          <a:chExt cx="2008076" cy="4862105"/>
        </a:xfrm>
      </xdr:grpSpPr>
      <xdr:sp macro="" textlink="">
        <xdr:nvSpPr>
          <xdr:cNvPr id="7" name="Retângulo 6">
            <a:hlinkClick xmlns:r="http://schemas.openxmlformats.org/officeDocument/2006/relationships" r:id="rId1"/>
            <a:extLst>
              <a:ext uri="{FF2B5EF4-FFF2-40B4-BE49-F238E27FC236}">
                <a16:creationId xmlns:a16="http://schemas.microsoft.com/office/drawing/2014/main" id="{A20FDAF5-0B02-5ED2-03FC-BE6E380CF756}"/>
              </a:ext>
            </a:extLst>
          </xdr:cNvPr>
          <xdr:cNvSpPr/>
        </xdr:nvSpPr>
        <xdr:spPr>
          <a:xfrm>
            <a:off x="54799" y="4842087"/>
            <a:ext cx="1918781" cy="45435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CONSOLIDATED INDICATORS</a:t>
            </a:r>
            <a:endParaRPr lang="pt-BR" sz="1050">
              <a:solidFill>
                <a:schemeClr val="tx1"/>
              </a:solidFill>
              <a:latin typeface="Arial" panose="020B0604020202020204" pitchFamily="34" charset="0"/>
              <a:cs typeface="Arial" panose="020B0604020202020204" pitchFamily="34" charset="0"/>
            </a:endParaRPr>
          </a:p>
        </xdr:txBody>
      </xdr:sp>
      <xdr:sp macro="" textlink="">
        <xdr:nvSpPr>
          <xdr:cNvPr id="8" name="Retângulo 7">
            <a:hlinkClick xmlns:r="http://schemas.openxmlformats.org/officeDocument/2006/relationships" r:id="rId2"/>
            <a:extLst>
              <a:ext uri="{FF2B5EF4-FFF2-40B4-BE49-F238E27FC236}">
                <a16:creationId xmlns:a16="http://schemas.microsoft.com/office/drawing/2014/main" id="{843FB934-24D6-6AF0-5211-8CA2D1CEB9C3}"/>
              </a:ext>
            </a:extLst>
          </xdr:cNvPr>
          <xdr:cNvSpPr/>
        </xdr:nvSpPr>
        <xdr:spPr>
          <a:xfrm>
            <a:off x="207876" y="4538446"/>
            <a:ext cx="1765704" cy="28636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ENVIRONMENTAL MANAGEMENT</a:t>
            </a:r>
            <a:endParaRPr lang="pt-BR" sz="1050">
              <a:solidFill>
                <a:schemeClr val="tx1"/>
              </a:solidFill>
              <a:latin typeface="Arial" panose="020B0604020202020204" pitchFamily="34" charset="0"/>
              <a:cs typeface="Arial" panose="020B0604020202020204" pitchFamily="34" charset="0"/>
            </a:endParaRPr>
          </a:p>
        </xdr:txBody>
      </xdr:sp>
      <xdr:sp macro="" textlink="">
        <xdr:nvSpPr>
          <xdr:cNvPr id="10" name="Retângulo 9">
            <a:hlinkClick xmlns:r="http://schemas.openxmlformats.org/officeDocument/2006/relationships" r:id="rId3"/>
            <a:extLst>
              <a:ext uri="{FF2B5EF4-FFF2-40B4-BE49-F238E27FC236}">
                <a16:creationId xmlns:a16="http://schemas.microsoft.com/office/drawing/2014/main" id="{2F708BD1-EF2F-1E50-9C8B-34C711040EC2}"/>
              </a:ext>
            </a:extLst>
          </xdr:cNvPr>
          <xdr:cNvSpPr/>
        </xdr:nvSpPr>
        <xdr:spPr>
          <a:xfrm>
            <a:off x="54799" y="4124907"/>
            <a:ext cx="1918781" cy="44988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COMBATING CLIMATE CHANGE</a:t>
            </a:r>
            <a:endParaRPr lang="pt-BR" sz="1050">
              <a:solidFill>
                <a:schemeClr val="tx1"/>
              </a:solidFill>
              <a:latin typeface="Arial" panose="020B0604020202020204" pitchFamily="34" charset="0"/>
              <a:cs typeface="Arial" panose="020B0604020202020204" pitchFamily="34" charset="0"/>
            </a:endParaRPr>
          </a:p>
        </xdr:txBody>
      </xdr:sp>
      <xdr:sp macro="" textlink="">
        <xdr:nvSpPr>
          <xdr:cNvPr id="11" name="Retângulo 10">
            <a:hlinkClick xmlns:r="http://schemas.openxmlformats.org/officeDocument/2006/relationships" r:id="rId4"/>
            <a:extLst>
              <a:ext uri="{FF2B5EF4-FFF2-40B4-BE49-F238E27FC236}">
                <a16:creationId xmlns:a16="http://schemas.microsoft.com/office/drawing/2014/main" id="{FFF7A395-2A3A-6602-77A2-3940497FEF62}"/>
              </a:ext>
            </a:extLst>
          </xdr:cNvPr>
          <xdr:cNvSpPr/>
        </xdr:nvSpPr>
        <xdr:spPr>
          <a:xfrm>
            <a:off x="251460" y="3675635"/>
            <a:ext cx="1722120" cy="43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SUSTAINABLE LIVESTOCK FARMING</a:t>
            </a:r>
            <a:endParaRPr lang="pt-BR" sz="1050">
              <a:solidFill>
                <a:schemeClr val="tx1"/>
              </a:solidFill>
              <a:latin typeface="Arial" panose="020B0604020202020204" pitchFamily="34" charset="0"/>
              <a:cs typeface="Arial" panose="020B0604020202020204" pitchFamily="34" charset="0"/>
            </a:endParaRPr>
          </a:p>
        </xdr:txBody>
      </xdr:sp>
      <xdr:sp macro="" textlink="">
        <xdr:nvSpPr>
          <xdr:cNvPr id="12" name="Retângulo 11">
            <a:hlinkClick xmlns:r="http://schemas.openxmlformats.org/officeDocument/2006/relationships" r:id="rId5"/>
            <a:extLst>
              <a:ext uri="{FF2B5EF4-FFF2-40B4-BE49-F238E27FC236}">
                <a16:creationId xmlns:a16="http://schemas.microsoft.com/office/drawing/2014/main" id="{796C65E4-29C2-DD92-D1F7-A6F5C4D11100}"/>
              </a:ext>
            </a:extLst>
          </xdr:cNvPr>
          <xdr:cNvSpPr/>
        </xdr:nvSpPr>
        <xdr:spPr>
          <a:xfrm>
            <a:off x="3773" y="3202839"/>
            <a:ext cx="1969807" cy="45552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ETHICS, INTEGRITY AND COMPLIANCE</a:t>
            </a:r>
            <a:endParaRPr lang="pt-BR" sz="1050">
              <a:solidFill>
                <a:schemeClr val="tx1"/>
              </a:solidFill>
              <a:latin typeface="Arial" panose="020B0604020202020204" pitchFamily="34" charset="0"/>
              <a:cs typeface="Arial" panose="020B0604020202020204" pitchFamily="34" charset="0"/>
            </a:endParaRPr>
          </a:p>
        </xdr:txBody>
      </xdr:sp>
      <xdr:sp macro="" textlink="">
        <xdr:nvSpPr>
          <xdr:cNvPr id="13" name="Retângulo 12">
            <a:hlinkClick xmlns:r="http://schemas.openxmlformats.org/officeDocument/2006/relationships" r:id="rId6"/>
            <a:extLst>
              <a:ext uri="{FF2B5EF4-FFF2-40B4-BE49-F238E27FC236}">
                <a16:creationId xmlns:a16="http://schemas.microsoft.com/office/drawing/2014/main" id="{06EAD0E0-18B9-12E2-DA18-9F7C23B97F3E}"/>
              </a:ext>
            </a:extLst>
          </xdr:cNvPr>
          <xdr:cNvSpPr/>
        </xdr:nvSpPr>
        <xdr:spPr>
          <a:xfrm>
            <a:off x="251460" y="2933566"/>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ANIMAL WELFARE</a:t>
            </a:r>
            <a:endParaRPr lang="pt-BR" sz="1050">
              <a:solidFill>
                <a:schemeClr val="tx1"/>
              </a:solidFill>
              <a:latin typeface="Arial" panose="020B0604020202020204" pitchFamily="34" charset="0"/>
              <a:cs typeface="Arial" panose="020B0604020202020204" pitchFamily="34" charset="0"/>
            </a:endParaRPr>
          </a:p>
        </xdr:txBody>
      </xdr:sp>
      <xdr:sp macro="" textlink="">
        <xdr:nvSpPr>
          <xdr:cNvPr id="14" name="Retângulo 13">
            <a:hlinkClick xmlns:r="http://schemas.openxmlformats.org/officeDocument/2006/relationships" r:id="rId7"/>
            <a:extLst>
              <a:ext uri="{FF2B5EF4-FFF2-40B4-BE49-F238E27FC236}">
                <a16:creationId xmlns:a16="http://schemas.microsoft.com/office/drawing/2014/main" id="{379E613F-EC79-C109-1F2E-011576820B5B}"/>
              </a:ext>
            </a:extLst>
          </xdr:cNvPr>
          <xdr:cNvSpPr/>
        </xdr:nvSpPr>
        <xdr:spPr>
          <a:xfrm>
            <a:off x="251460" y="2623367"/>
            <a:ext cx="1722120" cy="29292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HEALTH AND SAFETY</a:t>
            </a:r>
            <a:endParaRPr lang="pt-BR" sz="1050">
              <a:solidFill>
                <a:schemeClr val="tx1"/>
              </a:solidFill>
              <a:latin typeface="Arial" panose="020B0604020202020204" pitchFamily="34" charset="0"/>
              <a:cs typeface="Arial" panose="020B0604020202020204" pitchFamily="34" charset="0"/>
            </a:endParaRPr>
          </a:p>
        </xdr:txBody>
      </xdr:sp>
      <xdr:sp macro="" textlink="">
        <xdr:nvSpPr>
          <xdr:cNvPr id="15" name="Retângulo 14">
            <a:hlinkClick xmlns:r="http://schemas.openxmlformats.org/officeDocument/2006/relationships" r:id="rId8"/>
            <a:extLst>
              <a:ext uri="{FF2B5EF4-FFF2-40B4-BE49-F238E27FC236}">
                <a16:creationId xmlns:a16="http://schemas.microsoft.com/office/drawing/2014/main" id="{75D512AD-F186-6353-69EF-06556C1F0E12}"/>
              </a:ext>
            </a:extLst>
          </xdr:cNvPr>
          <xdr:cNvSpPr/>
        </xdr:nvSpPr>
        <xdr:spPr>
          <a:xfrm>
            <a:off x="289729" y="2132019"/>
            <a:ext cx="1722120" cy="47407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SOCIAL RESPONSIBILITY</a:t>
            </a:r>
            <a:endParaRPr lang="pt-BR" sz="1050">
              <a:solidFill>
                <a:schemeClr val="tx1"/>
              </a:solidFill>
              <a:latin typeface="Arial" panose="020B0604020202020204" pitchFamily="34" charset="0"/>
              <a:cs typeface="Arial" panose="020B0604020202020204" pitchFamily="34" charset="0"/>
            </a:endParaRPr>
          </a:p>
        </xdr:txBody>
      </xdr:sp>
      <xdr:sp macro="" textlink="">
        <xdr:nvSpPr>
          <xdr:cNvPr id="16" name="Retângulo 15">
            <a:hlinkClick xmlns:r="http://schemas.openxmlformats.org/officeDocument/2006/relationships" r:id="rId9"/>
            <a:extLst>
              <a:ext uri="{FF2B5EF4-FFF2-40B4-BE49-F238E27FC236}">
                <a16:creationId xmlns:a16="http://schemas.microsoft.com/office/drawing/2014/main" id="{D6ED1FDF-50C1-8BD7-3E53-526DDBBF01BD}"/>
              </a:ext>
            </a:extLst>
          </xdr:cNvPr>
          <xdr:cNvSpPr/>
        </xdr:nvSpPr>
        <xdr:spPr>
          <a:xfrm>
            <a:off x="251460" y="183204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OUR PEOPLE</a:t>
            </a:r>
            <a:endParaRPr lang="pt-BR" sz="1050">
              <a:solidFill>
                <a:schemeClr val="tx1"/>
              </a:solidFill>
              <a:latin typeface="Arial" panose="020B0604020202020204" pitchFamily="34" charset="0"/>
              <a:cs typeface="Arial" panose="020B0604020202020204" pitchFamily="34" charset="0"/>
            </a:endParaRPr>
          </a:p>
        </xdr:txBody>
      </xdr:sp>
      <xdr:sp macro="" textlink="">
        <xdr:nvSpPr>
          <xdr:cNvPr id="17" name="Retângulo 16">
            <a:hlinkClick xmlns:r="http://schemas.openxmlformats.org/officeDocument/2006/relationships" r:id="rId10"/>
            <a:extLst>
              <a:ext uri="{FF2B5EF4-FFF2-40B4-BE49-F238E27FC236}">
                <a16:creationId xmlns:a16="http://schemas.microsoft.com/office/drawing/2014/main" id="{3D3D9C71-AFF1-5F32-0769-55FBBE8C4C68}"/>
              </a:ext>
            </a:extLst>
          </xdr:cNvPr>
          <xdr:cNvSpPr/>
        </xdr:nvSpPr>
        <xdr:spPr>
          <a:xfrm>
            <a:off x="264216" y="1316357"/>
            <a:ext cx="1722120" cy="50719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CONSUMER WELFARE</a:t>
            </a:r>
            <a:endParaRPr lang="pt-BR" sz="1050">
              <a:solidFill>
                <a:schemeClr val="tx1"/>
              </a:solidFill>
              <a:latin typeface="Arial" panose="020B0604020202020204" pitchFamily="34" charset="0"/>
              <a:cs typeface="Arial" panose="020B0604020202020204" pitchFamily="34" charset="0"/>
            </a:endParaRPr>
          </a:p>
        </xdr:txBody>
      </xdr:sp>
      <xdr:sp macro="" textlink="">
        <xdr:nvSpPr>
          <xdr:cNvPr id="18" name="Retângulo 17">
            <a:hlinkClick xmlns:r="http://schemas.openxmlformats.org/officeDocument/2006/relationships" r:id="rId11"/>
            <a:extLst>
              <a:ext uri="{FF2B5EF4-FFF2-40B4-BE49-F238E27FC236}">
                <a16:creationId xmlns:a16="http://schemas.microsoft.com/office/drawing/2014/main" id="{B4D6328C-C2E1-FBCB-0A8C-7B349AE13877}"/>
              </a:ext>
            </a:extLst>
          </xdr:cNvPr>
          <xdr:cNvSpPr/>
        </xdr:nvSpPr>
        <xdr:spPr>
          <a:xfrm>
            <a:off x="251460" y="911198"/>
            <a:ext cx="1722120" cy="40980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MARKET OF OPERATION</a:t>
            </a:r>
            <a:endParaRPr lang="pt-BR" sz="1050" b="0">
              <a:solidFill>
                <a:schemeClr val="tx1"/>
              </a:solidFill>
              <a:latin typeface="Arial" panose="020B0604020202020204" pitchFamily="34" charset="0"/>
              <a:cs typeface="Arial" panose="020B0604020202020204" pitchFamily="34" charset="0"/>
            </a:endParaRPr>
          </a:p>
        </xdr:txBody>
      </xdr:sp>
      <xdr:sp macro="" textlink="">
        <xdr:nvSpPr>
          <xdr:cNvPr id="19" name="Retângulo 18">
            <a:hlinkClick xmlns:r="http://schemas.openxmlformats.org/officeDocument/2006/relationships" r:id="rId12"/>
            <a:extLst>
              <a:ext uri="{FF2B5EF4-FFF2-40B4-BE49-F238E27FC236}">
                <a16:creationId xmlns:a16="http://schemas.microsoft.com/office/drawing/2014/main" id="{E5FF857B-60BE-919C-B8CA-EC2D199A367B}"/>
              </a:ext>
            </a:extLst>
          </xdr:cNvPr>
          <xdr:cNvSpPr/>
        </xdr:nvSpPr>
        <xdr:spPr>
          <a:xfrm>
            <a:off x="251460" y="434340"/>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1" i="0" baseline="0">
                <a:solidFill>
                  <a:schemeClr val="tx1"/>
                </a:solidFill>
                <a:effectLst/>
                <a:latin typeface="+mn-lt"/>
                <a:ea typeface="+mn-ea"/>
                <a:cs typeface="+mn-cs"/>
              </a:rPr>
              <a:t>ABOUT CENTRAL</a:t>
            </a:r>
            <a:endParaRPr lang="pt-BR" sz="1050" b="1">
              <a:solidFill>
                <a:schemeClr val="tx1"/>
              </a:solidFill>
            </a:endParaRPr>
          </a:p>
        </xdr:txBody>
      </xdr:sp>
    </xdr:grpSp>
    <xdr:clientData/>
  </xdr:twoCellAnchor>
  <xdr:twoCellAnchor>
    <xdr:from>
      <xdr:col>2</xdr:col>
      <xdr:colOff>96943</xdr:colOff>
      <xdr:row>5</xdr:row>
      <xdr:rowOff>155574</xdr:rowOff>
    </xdr:from>
    <xdr:to>
      <xdr:col>27</xdr:col>
      <xdr:colOff>493183</xdr:colOff>
      <xdr:row>25</xdr:row>
      <xdr:rowOff>49742</xdr:rowOff>
    </xdr:to>
    <xdr:sp macro="" textlink="">
      <xdr:nvSpPr>
        <xdr:cNvPr id="20" name="Retângulo 19">
          <a:extLst>
            <a:ext uri="{FF2B5EF4-FFF2-40B4-BE49-F238E27FC236}">
              <a16:creationId xmlns:a16="http://schemas.microsoft.com/office/drawing/2014/main" id="{40A956A4-DE0D-40DD-AE90-823725717F88}"/>
            </a:ext>
            <a:ext uri="{147F2762-F138-4A5C-976F-8EAC2B608ADB}">
              <a16:predDERef xmlns:a16="http://schemas.microsoft.com/office/drawing/2014/main" pred="{B2FB2B8E-83D4-4889-A4C1-0199EC9B6DD8}"/>
            </a:ext>
          </a:extLst>
        </xdr:cNvPr>
        <xdr:cNvSpPr/>
      </xdr:nvSpPr>
      <xdr:spPr>
        <a:xfrm>
          <a:off x="2592493" y="1346199"/>
          <a:ext cx="12454890" cy="3513668"/>
        </a:xfrm>
        <a:prstGeom prst="rect">
          <a:avLst/>
        </a:prstGeom>
        <a:solidFill>
          <a:srgbClr val="2E537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1" algn="l"/>
          <a:r>
            <a:rPr lang="pt-BR" sz="1400" baseline="30000">
              <a:solidFill>
                <a:schemeClr val="bg1"/>
              </a:solidFill>
              <a:latin typeface="+mj-lt"/>
            </a:rPr>
            <a:t>o</a:t>
          </a:r>
          <a:r>
            <a:rPr lang="pt-BR" sz="1400">
              <a:solidFill>
                <a:schemeClr val="bg1"/>
              </a:solidFill>
              <a:latin typeface="+mj-lt"/>
            </a:rPr>
            <a:t>or the 2nd consecutive year, this Indicator Center has been developed to ensure transparency about our ESG performance, in line with the Global Reporting Initiative Standards (GRI 2021), the Sustainability Accounting Standards Board (SASB) indicators, the Stakeholder Capitalism Metrics of the World Economic Forum (WEF), inaddition to ourown</a:t>
          </a:r>
          <a:r>
            <a:rPr lang="pt-BR" sz="1400" baseline="0">
              <a:solidFill>
                <a:schemeClr val="bg1"/>
              </a:solidFill>
              <a:latin typeface="+mj-lt"/>
            </a:rPr>
            <a:t> </a:t>
          </a:r>
          <a:r>
            <a:rPr lang="pt-BR" sz="1400">
              <a:solidFill>
                <a:schemeClr val="bg1"/>
              </a:solidFill>
              <a:latin typeface="+mj-lt"/>
            </a:rPr>
            <a:t>indicators to comply with the various capital market mechanisms,</a:t>
          </a:r>
          <a:r>
            <a:rPr lang="pt-BR" sz="1400" baseline="0">
              <a:solidFill>
                <a:schemeClr val="bg1"/>
              </a:solidFill>
              <a:latin typeface="+mj-lt"/>
            </a:rPr>
            <a:t> indices and ratings and to monitor progress in our operations and sustainability strategy</a:t>
          </a:r>
          <a:r>
            <a:rPr lang="pt-BR" sz="1400">
              <a:solidFill>
                <a:schemeClr val="bg1"/>
              </a:solidFill>
              <a:latin typeface="+mj-lt"/>
            </a:rPr>
            <a:t>.</a:t>
          </a:r>
        </a:p>
        <a:p>
          <a:pPr algn="l"/>
          <a:endParaRPr lang="pt-BR" sz="1400">
            <a:solidFill>
              <a:schemeClr val="bg1"/>
            </a:solidFill>
            <a:latin typeface=""/>
          </a:endParaRPr>
        </a:p>
        <a:p>
          <a:pPr lvl="1" algn="l"/>
          <a:r>
            <a:rPr lang="pt-BR" sz="1400">
              <a:solidFill>
                <a:schemeClr val="bg1"/>
              </a:solidFill>
              <a:latin typeface="+mj-lt"/>
            </a:rPr>
            <a:t>We sought to advance the usability of this center, identifying the best way to report the indicators and data points,</a:t>
          </a:r>
          <a:r>
            <a:rPr lang="pt-BR" sz="1400" baseline="0">
              <a:solidFill>
                <a:schemeClr val="bg1"/>
              </a:solidFill>
              <a:latin typeface="+mj-lt"/>
            </a:rPr>
            <a:t> as well as their variations compared to the previous year. The aim is to make it easier for users to find the data they want, complementing their reading of our </a:t>
          </a:r>
          <a:r>
            <a:rPr lang="pt-BR" sz="1400" u="sng" baseline="0">
              <a:solidFill>
                <a:schemeClr val="bg1"/>
              </a:solidFill>
              <a:latin typeface="+mj-lt"/>
            </a:rPr>
            <a:t>2024 Sustainability Report</a:t>
          </a:r>
          <a:r>
            <a:rPr lang="pt-BR" sz="1400" baseline="0">
              <a:solidFill>
                <a:schemeClr val="bg1"/>
              </a:solidFill>
              <a:latin typeface="+mj-lt"/>
            </a:rPr>
            <a:t>. </a:t>
          </a:r>
        </a:p>
        <a:p>
          <a:pPr lvl="1" algn="l"/>
          <a:endParaRPr lang="pt-BR" sz="1400">
            <a:solidFill>
              <a:schemeClr val="bg1"/>
            </a:solidFill>
            <a:latin typeface=""/>
          </a:endParaRPr>
        </a:p>
        <a:p>
          <a:pPr lvl="1" algn="l"/>
          <a:r>
            <a:rPr lang="pt-BR" sz="1400">
              <a:solidFill>
                <a:schemeClr val="bg1"/>
              </a:solidFill>
              <a:latin typeface="+mj-lt"/>
            </a:rPr>
            <a:t>Access the side menu to browse</a:t>
          </a:r>
          <a:r>
            <a:rPr lang="pt-BR" sz="1400" baseline="0">
              <a:solidFill>
                <a:schemeClr val="bg1"/>
              </a:solidFill>
              <a:latin typeface="+mj-lt"/>
            </a:rPr>
            <a:t> the indicators for different themes or find out about all of them in the "Consolidated indicators" section. </a:t>
          </a:r>
          <a:r>
            <a:rPr lang="pt-BR" sz="1400">
              <a:solidFill>
                <a:schemeClr val="bg1"/>
              </a:solidFill>
              <a:latin typeface="+mj-lt"/>
            </a:rPr>
            <a:t>The</a:t>
          </a:r>
          <a:r>
            <a:rPr lang="pt-BR" sz="1400" baseline="0">
              <a:solidFill>
                <a:schemeClr val="bg1"/>
              </a:solidFill>
              <a:latin typeface="+mj-lt"/>
            </a:rPr>
            <a:t> information considers all the operations of Minerva Foods S.A., unless otherwise stated, in the periods 2022, 2033 and 2024 and was verified by an independent third party (Instituto Totum).</a:t>
          </a:r>
          <a:endParaRPr lang="pt-BR" sz="1400">
            <a:solidFill>
              <a:schemeClr val="bg1"/>
            </a:solidFill>
            <a:latin typeface="+mj-lt"/>
          </a:endParaRPr>
        </a:p>
        <a:p>
          <a:pPr algn="l"/>
          <a:endParaRPr lang="pt-BR" sz="1400">
            <a:solidFill>
              <a:schemeClr val="bg1"/>
            </a:solidFill>
            <a:latin typeface=""/>
          </a:endParaRPr>
        </a:p>
      </xdr:txBody>
    </xdr:sp>
    <xdr:clientData/>
  </xdr:twoCellAnchor>
  <xdr:twoCellAnchor editAs="oneCell">
    <xdr:from>
      <xdr:col>24</xdr:col>
      <xdr:colOff>634999</xdr:colOff>
      <xdr:row>0</xdr:row>
      <xdr:rowOff>219777</xdr:rowOff>
    </xdr:from>
    <xdr:to>
      <xdr:col>27</xdr:col>
      <xdr:colOff>266699</xdr:colOff>
      <xdr:row>4</xdr:row>
      <xdr:rowOff>1212</xdr:rowOff>
    </xdr:to>
    <xdr:pic>
      <xdr:nvPicPr>
        <xdr:cNvPr id="23" name="Imagem 22">
          <a:extLst>
            <a:ext uri="{FF2B5EF4-FFF2-40B4-BE49-F238E27FC236}">
              <a16:creationId xmlns:a16="http://schemas.microsoft.com/office/drawing/2014/main" id="{7514FA6B-3FA2-FC6B-934B-044A3D92F4C2}"/>
            </a:ext>
          </a:extLst>
        </xdr:cNvPr>
        <xdr:cNvPicPr>
          <a:picLocks noChangeAspect="1"/>
        </xdr:cNvPicPr>
      </xdr:nvPicPr>
      <xdr:blipFill>
        <a:blip xmlns:r="http://schemas.openxmlformats.org/officeDocument/2006/relationships" r:embed="rId13"/>
        <a:stretch>
          <a:fillRect/>
        </a:stretch>
      </xdr:blipFill>
      <xdr:spPr>
        <a:xfrm>
          <a:off x="13749866" y="219777"/>
          <a:ext cx="1587500" cy="7974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25</xdr:col>
      <xdr:colOff>17356</xdr:colOff>
      <xdr:row>0</xdr:row>
      <xdr:rowOff>112039</xdr:rowOff>
    </xdr:from>
    <xdr:to>
      <xdr:col>27</xdr:col>
      <xdr:colOff>285114</xdr:colOff>
      <xdr:row>3</xdr:row>
      <xdr:rowOff>127004</xdr:rowOff>
    </xdr:to>
    <xdr:pic>
      <xdr:nvPicPr>
        <xdr:cNvPr id="16" name="Imagem 15">
          <a:extLst>
            <a:ext uri="{FF2B5EF4-FFF2-40B4-BE49-F238E27FC236}">
              <a16:creationId xmlns:a16="http://schemas.microsoft.com/office/drawing/2014/main" id="{5ABA9A33-D387-403E-8374-6AD8EB6570E8}"/>
            </a:ext>
          </a:extLst>
        </xdr:cNvPr>
        <xdr:cNvPicPr>
          <a:picLocks noChangeAspect="1"/>
        </xdr:cNvPicPr>
      </xdr:nvPicPr>
      <xdr:blipFill>
        <a:blip xmlns:r="http://schemas.openxmlformats.org/officeDocument/2006/relationships" r:embed="rId1"/>
        <a:stretch>
          <a:fillRect/>
        </a:stretch>
      </xdr:blipFill>
      <xdr:spPr>
        <a:xfrm>
          <a:off x="13701606" y="112039"/>
          <a:ext cx="1572260" cy="799340"/>
        </a:xfrm>
        <a:prstGeom prst="rect">
          <a:avLst/>
        </a:prstGeom>
      </xdr:spPr>
    </xdr:pic>
    <xdr:clientData/>
  </xdr:twoCellAnchor>
  <xdr:twoCellAnchor>
    <xdr:from>
      <xdr:col>2</xdr:col>
      <xdr:colOff>86571</xdr:colOff>
      <xdr:row>3</xdr:row>
      <xdr:rowOff>95249</xdr:rowOff>
    </xdr:from>
    <xdr:to>
      <xdr:col>22</xdr:col>
      <xdr:colOff>43180</xdr:colOff>
      <xdr:row>24</xdr:row>
      <xdr:rowOff>76201</xdr:rowOff>
    </xdr:to>
    <xdr:sp macro="" textlink="">
      <xdr:nvSpPr>
        <xdr:cNvPr id="20" name="Round Diagonal Corner Rectangle 2">
          <a:extLst>
            <a:ext uri="{FF2B5EF4-FFF2-40B4-BE49-F238E27FC236}">
              <a16:creationId xmlns:a16="http://schemas.microsoft.com/office/drawing/2014/main" id="{3DFFD1E5-8778-45E0-9D3B-D7A1514F4FD6}"/>
            </a:ext>
          </a:extLst>
        </xdr:cNvPr>
        <xdr:cNvSpPr/>
      </xdr:nvSpPr>
      <xdr:spPr>
        <a:xfrm>
          <a:off x="2654511" y="880109"/>
          <a:ext cx="9138709" cy="3821432"/>
        </a:xfrm>
        <a:prstGeom prst="round2DiagRect">
          <a:avLst>
            <a:gd name="adj1" fmla="val 10983"/>
            <a:gd name="adj2" fmla="val 0"/>
          </a:avLst>
        </a:prstGeom>
        <a:solidFill>
          <a:srgbClr val="4E7E9F"/>
        </a:solidFill>
        <a:ln>
          <a:solidFill>
            <a:srgbClr val="BEB58C"/>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bg1"/>
            </a:solidFill>
          </a:endParaRPr>
        </a:p>
      </xdr:txBody>
    </xdr:sp>
    <xdr:clientData/>
  </xdr:twoCellAnchor>
  <xdr:twoCellAnchor>
    <xdr:from>
      <xdr:col>3</xdr:col>
      <xdr:colOff>169334</xdr:colOff>
      <xdr:row>3</xdr:row>
      <xdr:rowOff>2118</xdr:rowOff>
    </xdr:from>
    <xdr:to>
      <xdr:col>21</xdr:col>
      <xdr:colOff>207857</xdr:colOff>
      <xdr:row>24</xdr:row>
      <xdr:rowOff>16240</xdr:rowOff>
    </xdr:to>
    <xdr:sp macro="" textlink="">
      <xdr:nvSpPr>
        <xdr:cNvPr id="21" name="CaixaDeTexto 20">
          <a:extLst>
            <a:ext uri="{FF2B5EF4-FFF2-40B4-BE49-F238E27FC236}">
              <a16:creationId xmlns:a16="http://schemas.microsoft.com/office/drawing/2014/main" id="{27C5D048-1F7A-4F21-8579-D1C62035EBBD}"/>
            </a:ext>
            <a:ext uri="{147F2762-F138-4A5C-976F-8EAC2B608ADB}">
              <a16:predDERef xmlns:a16="http://schemas.microsoft.com/office/drawing/2014/main" pred="{3DFFD1E5-8778-45E0-9D3B-D7A1514F4FD6}"/>
            </a:ext>
          </a:extLst>
        </xdr:cNvPr>
        <xdr:cNvSpPr txBox="1"/>
      </xdr:nvSpPr>
      <xdr:spPr>
        <a:xfrm>
          <a:off x="2952751" y="785285"/>
          <a:ext cx="8346439" cy="37923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endParaRPr lang="en-US" sz="1400" b="1">
            <a:solidFill>
              <a:schemeClr val="bg1"/>
            </a:solidFill>
            <a:latin typeface="+mj-lt"/>
            <a:ea typeface="+mj-lt"/>
            <a:cs typeface="+mj-lt"/>
          </a:endParaRPr>
        </a:p>
        <a:p>
          <a:pPr marL="0" indent="0"/>
          <a:r>
            <a:rPr lang="en-US" sz="1400" b="1">
              <a:solidFill>
                <a:schemeClr val="bg1"/>
              </a:solidFill>
              <a:latin typeface="+mj-lt"/>
              <a:ea typeface="+mj-lt"/>
              <a:cs typeface="+mj-lt"/>
            </a:rPr>
            <a:t>Welcome to the 2024 Indicator Center</a:t>
          </a:r>
        </a:p>
        <a:p>
          <a:pPr marL="0" indent="0"/>
          <a:endParaRPr lang="en-US" sz="1400">
            <a:solidFill>
              <a:schemeClr val="bg1"/>
            </a:solidFill>
            <a:latin typeface="+mj-lt"/>
            <a:ea typeface="+mj-lt"/>
            <a:cs typeface="+mj-lt"/>
          </a:endParaRPr>
        </a:p>
        <a:p>
          <a:pPr rtl="0" eaLnBrk="1" latinLnBrk="0" hangingPunct="1"/>
          <a:r>
            <a:rPr lang="en-US" sz="1400">
              <a:solidFill>
                <a:schemeClr val="bg1"/>
              </a:solidFill>
              <a:latin typeface="+mj-lt"/>
              <a:ea typeface="+mj-lt"/>
              <a:cs typeface="+mj-lt"/>
            </a:rPr>
            <a:t>The Minerva Foods Indicator Center was </a:t>
          </a:r>
          <a:r>
            <a:rPr lang="pt-BR" sz="1400" b="0">
              <a:solidFill>
                <a:schemeClr val="bg1"/>
              </a:solidFill>
              <a:effectLst/>
              <a:latin typeface="+mj-lt"/>
              <a:ea typeface="+mn-ea"/>
              <a:cs typeface="+mn-cs"/>
            </a:rPr>
            <a:t>created to promote transparency in relation to </a:t>
          </a:r>
          <a:r>
            <a:rPr lang="pt-BR" sz="1400" b="1">
              <a:solidFill>
                <a:schemeClr val="bg1"/>
              </a:solidFill>
              <a:effectLst/>
              <a:latin typeface="+mj-lt"/>
              <a:ea typeface="+mn-ea"/>
              <a:cs typeface="+mn-cs"/>
            </a:rPr>
            <a:t>Minerva Foods' ESG</a:t>
          </a:r>
          <a:r>
            <a:rPr lang="pt-BR" sz="1400" b="0">
              <a:solidFill>
                <a:schemeClr val="bg1"/>
              </a:solidFill>
              <a:effectLst/>
              <a:latin typeface="+mj-lt"/>
              <a:ea typeface="+mn-ea"/>
              <a:cs typeface="+mn-cs"/>
            </a:rPr>
            <a:t>performance , in accordance with the </a:t>
          </a:r>
          <a:r>
            <a:rPr lang="pt-BR" sz="1400" b="1">
              <a:solidFill>
                <a:schemeClr val="bg1"/>
              </a:solidFill>
              <a:effectLst/>
              <a:latin typeface="+mj-lt"/>
              <a:ea typeface="+mn-ea"/>
              <a:cs typeface="+mn-cs"/>
            </a:rPr>
            <a:t>Global Reporting Initiative (GRI ) Standards, the Sustainability Accounting Standards Board (SASB) </a:t>
          </a:r>
          <a:r>
            <a:rPr lang="pt-BR" sz="1400" b="0">
              <a:solidFill>
                <a:schemeClr val="bg1"/>
              </a:solidFill>
              <a:effectLst/>
              <a:latin typeface="+mj-lt"/>
              <a:ea typeface="+mn-ea"/>
              <a:cs typeface="+mn-cs"/>
            </a:rPr>
            <a:t>indicators </a:t>
          </a:r>
          <a:r>
            <a:rPr lang="pt-BR" sz="1400" b="1">
              <a:solidFill>
                <a:schemeClr val="bg1"/>
              </a:solidFill>
              <a:effectLst/>
              <a:latin typeface="+mj-lt"/>
              <a:ea typeface="+mn-ea"/>
              <a:cs typeface="+mn-cs"/>
            </a:rPr>
            <a:t>, the World Economic Forum (WEF) Stakeholder Capitalism Metrics </a:t>
          </a:r>
          <a:r>
            <a:rPr lang="pt-BR" sz="1400" b="0">
              <a:solidFill>
                <a:schemeClr val="bg1"/>
              </a:solidFill>
              <a:effectLst/>
              <a:latin typeface="+mj-lt"/>
              <a:ea typeface="+mn-ea"/>
              <a:cs typeface="+mn-cs"/>
            </a:rPr>
            <a:t>and our own internal indicators </a:t>
          </a:r>
          <a:r>
            <a:rPr lang="pt-BR" sz="1400" b="1">
              <a:solidFill>
                <a:schemeClr val="bg1"/>
              </a:solidFill>
              <a:effectLst/>
              <a:latin typeface="+mj-lt"/>
              <a:ea typeface="+mn-ea"/>
              <a:cs typeface="+mn-cs"/>
            </a:rPr>
            <a:t>(MF). </a:t>
          </a:r>
        </a:p>
        <a:p>
          <a:pPr rtl="0" eaLnBrk="1" latinLnBrk="0" hangingPunct="1"/>
          <a:endParaRPr lang="pt-BR" sz="1400" b="0">
            <a:solidFill>
              <a:schemeClr val="bg1"/>
            </a:solidFill>
            <a:effectLst/>
            <a:latin typeface="+mj-lt"/>
            <a:ea typeface="+mn-ea"/>
            <a:cs typeface="+mn-cs"/>
          </a:endParaRPr>
        </a:p>
        <a:p>
          <a:pPr rtl="0" eaLnBrk="1" latinLnBrk="0" hangingPunct="1"/>
          <a:r>
            <a:rPr lang="pt-BR" sz="1400" b="0">
              <a:solidFill>
                <a:schemeClr val="bg1"/>
              </a:solidFill>
              <a:effectLst/>
              <a:latin typeface="+mj-lt"/>
              <a:ea typeface="+mn-ea"/>
              <a:cs typeface="+mn-cs"/>
            </a:rPr>
            <a:t>It complies with the main capital market mechanisms, indices and instruments for monitoring our sustainability strategy and operations.</a:t>
          </a:r>
        </a:p>
        <a:p>
          <a:pPr rtl="0" eaLnBrk="1" latinLnBrk="0" hangingPunct="1"/>
          <a:endParaRPr lang="pt-BR" sz="1400" b="0">
            <a:solidFill>
              <a:schemeClr val="bg1"/>
            </a:solidFill>
            <a:effectLst/>
            <a:latin typeface="+mj-lt"/>
          </a:endParaRPr>
        </a:p>
        <a:p>
          <a:pPr rtl="0" eaLnBrk="1" latinLnBrk="0" hangingPunct="1"/>
          <a:r>
            <a:rPr lang="pt-BR" sz="1400" b="0">
              <a:solidFill>
                <a:schemeClr val="bg1"/>
              </a:solidFill>
              <a:effectLst/>
              <a:latin typeface="+mj-lt"/>
              <a:ea typeface="+mn-ea"/>
              <a:cs typeface="+mn-cs"/>
            </a:rPr>
            <a:t>The tool allows you to consult the indicators and their respective data points, including temporal variation, complementing the information in our </a:t>
          </a:r>
          <a:r>
            <a:rPr lang="pt-BR" sz="1400" b="1">
              <a:solidFill>
                <a:schemeClr val="bg1"/>
              </a:solidFill>
              <a:effectLst/>
              <a:latin typeface="+mj-lt"/>
              <a:ea typeface="+mn-ea"/>
              <a:cs typeface="+mn-cs"/>
            </a:rPr>
            <a:t>2024 Sustainability Report.</a:t>
          </a:r>
        </a:p>
        <a:p>
          <a:pPr rtl="0" eaLnBrk="1" latinLnBrk="0" hangingPunct="1"/>
          <a:endParaRPr lang="pt-BR" sz="1400" b="0">
            <a:solidFill>
              <a:schemeClr val="bg1"/>
            </a:solidFill>
            <a:effectLst/>
            <a:latin typeface="+mj-lt"/>
          </a:endParaRPr>
        </a:p>
        <a:p>
          <a:pPr rtl="0" eaLnBrk="1" latinLnBrk="0" hangingPunct="1"/>
          <a:r>
            <a:rPr lang="pt-BR" sz="1400" b="0">
              <a:solidFill>
                <a:schemeClr val="bg1"/>
              </a:solidFill>
              <a:effectLst/>
              <a:latin typeface="+mj-lt"/>
              <a:ea typeface="+mn-ea"/>
              <a:cs typeface="+mn-cs"/>
            </a:rPr>
            <a:t>Use the side menu to navigate through the different topics or access the section.</a:t>
          </a:r>
          <a:r>
            <a:rPr lang="pt-BR" sz="1400" b="0" baseline="0">
              <a:solidFill>
                <a:schemeClr val="bg1"/>
              </a:solidFill>
              <a:effectLst/>
              <a:latin typeface="+mj-lt"/>
              <a:ea typeface="+mn-ea"/>
              <a:cs typeface="+mn-cs"/>
            </a:rPr>
            <a:t> </a:t>
          </a:r>
          <a:r>
            <a:rPr lang="pt-BR" sz="1400" b="0">
              <a:solidFill>
                <a:schemeClr val="bg1"/>
              </a:solidFill>
              <a:effectLst/>
              <a:latin typeface="+mj-lt"/>
              <a:ea typeface="+mn-ea"/>
              <a:cs typeface="+mn-cs"/>
            </a:rPr>
            <a:t>The information </a:t>
          </a:r>
          <a:r>
            <a:rPr lang="pt-BR" sz="1400" b="1">
              <a:solidFill>
                <a:schemeClr val="bg1"/>
              </a:solidFill>
              <a:effectLst/>
              <a:latin typeface="+mj-lt"/>
              <a:ea typeface="+mn-ea"/>
              <a:cs typeface="+mn-cs"/>
            </a:rPr>
            <a:t>covers all Minerva Foods S.A. operations, </a:t>
          </a:r>
          <a:r>
            <a:rPr lang="pt-BR" sz="1400" b="0">
              <a:solidFill>
                <a:schemeClr val="bg1"/>
              </a:solidFill>
              <a:effectLst/>
              <a:latin typeface="+mj-lt"/>
              <a:ea typeface="+mn-ea"/>
              <a:cs typeface="+mn-cs"/>
            </a:rPr>
            <a:t>unless indicated in footnotes. All data has been verified by an </a:t>
          </a:r>
          <a:r>
            <a:rPr lang="pt-BR" sz="1400" b="1">
              <a:solidFill>
                <a:schemeClr val="bg1"/>
              </a:solidFill>
              <a:effectLst/>
              <a:latin typeface="+mj-lt"/>
              <a:ea typeface="+mn-ea"/>
              <a:cs typeface="+mn-cs"/>
            </a:rPr>
            <a:t>independent third party (Totum Institute).</a:t>
          </a:r>
          <a:endParaRPr lang="pt-BR" sz="1400" b="1">
            <a:solidFill>
              <a:schemeClr val="bg1"/>
            </a:solidFill>
            <a:effectLst/>
            <a:latin typeface="+mj-lt"/>
          </a:endParaRPr>
        </a:p>
      </xdr:txBody>
    </xdr:sp>
    <xdr:clientData/>
  </xdr:twoCellAnchor>
  <xdr:twoCellAnchor>
    <xdr:from>
      <xdr:col>22</xdr:col>
      <xdr:colOff>437726</xdr:colOff>
      <xdr:row>9</xdr:row>
      <xdr:rowOff>30692</xdr:rowOff>
    </xdr:from>
    <xdr:to>
      <xdr:col>27</xdr:col>
      <xdr:colOff>219709</xdr:colOff>
      <xdr:row>19</xdr:row>
      <xdr:rowOff>114299</xdr:rowOff>
    </xdr:to>
    <xdr:sp macro="" textlink="">
      <xdr:nvSpPr>
        <xdr:cNvPr id="23" name="Retângulo: Cantos Arredondados 22">
          <a:hlinkClick xmlns:r="http://schemas.openxmlformats.org/officeDocument/2006/relationships" r:id="rId2"/>
          <a:extLst>
            <a:ext uri="{FF2B5EF4-FFF2-40B4-BE49-F238E27FC236}">
              <a16:creationId xmlns:a16="http://schemas.microsoft.com/office/drawing/2014/main" id="{7A007582-37D8-2AB7-C0EF-10575A1DF7F7}"/>
            </a:ext>
          </a:extLst>
        </xdr:cNvPr>
        <xdr:cNvSpPr/>
      </xdr:nvSpPr>
      <xdr:spPr>
        <a:xfrm>
          <a:off x="12240259" y="2164292"/>
          <a:ext cx="3041650" cy="1946274"/>
        </a:xfrm>
        <a:prstGeom prst="roundRect">
          <a:avLst/>
        </a:prstGeom>
        <a:noFill/>
        <a:ln w="28575">
          <a:solidFill>
            <a:srgbClr val="BDB58C"/>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pt-BR" sz="1100" b="1">
            <a:solidFill>
              <a:srgbClr val="4E7E9F"/>
            </a:solidFill>
          </a:endParaRPr>
        </a:p>
        <a:p>
          <a:pPr algn="ctr"/>
          <a:endParaRPr lang="pt-BR" sz="1100" b="1">
            <a:solidFill>
              <a:srgbClr val="4E7E9F"/>
            </a:solidFill>
          </a:endParaRPr>
        </a:p>
        <a:p>
          <a:pPr algn="ctr"/>
          <a:r>
            <a:rPr lang="pt-BR" sz="1100" b="1">
              <a:solidFill>
                <a:srgbClr val="4E7E9F"/>
              </a:solidFill>
            </a:rPr>
            <a:t>Contact channel open to all stakeholders for questions or suggestions</a:t>
          </a:r>
        </a:p>
        <a:p>
          <a:pPr algn="ctr"/>
          <a:endParaRPr lang="pt-BR" sz="1100" b="1">
            <a:solidFill>
              <a:srgbClr val="4E7E9F"/>
            </a:solidFill>
          </a:endParaRPr>
        </a:p>
        <a:p>
          <a:pPr algn="ctr"/>
          <a:r>
            <a:rPr lang="pt-BR" sz="1100" b="0">
              <a:solidFill>
                <a:srgbClr val="4E7E9F"/>
              </a:solidFill>
            </a:rPr>
            <a:t>+55 (17) 3321-3355 I +55 (11) 3074-2444</a:t>
          </a:r>
        </a:p>
        <a:p>
          <a:pPr algn="ctr"/>
          <a:r>
            <a:rPr lang="pt-BR" sz="1100" b="0">
              <a:solidFill>
                <a:srgbClr val="4E7E9F"/>
              </a:solidFill>
            </a:rPr>
            <a:t>Contact</a:t>
          </a:r>
          <a:r>
            <a:rPr lang="pt-BR" sz="1100" b="0" baseline="0">
              <a:solidFill>
                <a:srgbClr val="4E7E9F"/>
              </a:solidFill>
            </a:rPr>
            <a:t> us I sustentabilidade@minervafoods.com</a:t>
          </a:r>
          <a:r>
            <a:rPr lang="pt-BR" sz="1100" b="0">
              <a:solidFill>
                <a:srgbClr val="4E7E9F"/>
              </a:solidFill>
            </a:rPr>
            <a:t> </a:t>
          </a:r>
        </a:p>
      </xdr:txBody>
    </xdr:sp>
    <xdr:clientData/>
  </xdr:twoCellAnchor>
  <xdr:twoCellAnchor>
    <xdr:from>
      <xdr:col>0</xdr:col>
      <xdr:colOff>173521</xdr:colOff>
      <xdr:row>1</xdr:row>
      <xdr:rowOff>2116</xdr:rowOff>
    </xdr:from>
    <xdr:to>
      <xdr:col>1</xdr:col>
      <xdr:colOff>17708</xdr:colOff>
      <xdr:row>29</xdr:row>
      <xdr:rowOff>508000</xdr:rowOff>
    </xdr:to>
    <xdr:grpSp>
      <xdr:nvGrpSpPr>
        <xdr:cNvPr id="19" name="Agrupar 18">
          <a:extLst>
            <a:ext uri="{FF2B5EF4-FFF2-40B4-BE49-F238E27FC236}">
              <a16:creationId xmlns:a16="http://schemas.microsoft.com/office/drawing/2014/main" id="{8828AA76-43E5-3F8F-A631-BAB1FDF08742}"/>
            </a:ext>
          </a:extLst>
        </xdr:cNvPr>
        <xdr:cNvGrpSpPr/>
      </xdr:nvGrpSpPr>
      <xdr:grpSpPr>
        <a:xfrm>
          <a:off x="169711" y="311679"/>
          <a:ext cx="2078276" cy="5724631"/>
          <a:chOff x="166748" y="227363"/>
          <a:chExt cx="2008902" cy="6014079"/>
        </a:xfrm>
      </xdr:grpSpPr>
      <xdr:grpSp>
        <xdr:nvGrpSpPr>
          <xdr:cNvPr id="18" name="Agrupar 17">
            <a:extLst>
              <a:ext uri="{FF2B5EF4-FFF2-40B4-BE49-F238E27FC236}">
                <a16:creationId xmlns:a16="http://schemas.microsoft.com/office/drawing/2014/main" id="{FE17874B-91B0-F8EB-7FD0-AA6060040B88}"/>
              </a:ext>
            </a:extLst>
          </xdr:cNvPr>
          <xdr:cNvGrpSpPr/>
        </xdr:nvGrpSpPr>
        <xdr:grpSpPr>
          <a:xfrm>
            <a:off x="166748" y="227363"/>
            <a:ext cx="2008902" cy="6014079"/>
            <a:chOff x="166748" y="227363"/>
            <a:chExt cx="2008902" cy="6014079"/>
          </a:xfrm>
        </xdr:grpSpPr>
        <xdr:sp macro="" textlink="">
          <xdr:nvSpPr>
            <xdr:cNvPr id="3" name="Retângulo 2">
              <a:extLst>
                <a:ext uri="{FF2B5EF4-FFF2-40B4-BE49-F238E27FC236}">
                  <a16:creationId xmlns:a16="http://schemas.microsoft.com/office/drawing/2014/main" id="{52ED79F4-223B-15D2-4E18-60D0C3DE998A}"/>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4" name="Retângulo 3">
              <a:hlinkClick xmlns:r="http://schemas.openxmlformats.org/officeDocument/2006/relationships" r:id="rId3"/>
              <a:extLst>
                <a:ext uri="{FF2B5EF4-FFF2-40B4-BE49-F238E27FC236}">
                  <a16:creationId xmlns:a16="http://schemas.microsoft.com/office/drawing/2014/main" id="{4C5DF9A0-6626-E541-FD1F-373419A51005}"/>
                </a:ext>
              </a:extLst>
            </xdr:cNvPr>
            <xdr:cNvSpPr/>
          </xdr:nvSpPr>
          <xdr:spPr>
            <a:xfrm>
              <a:off x="365577" y="5727537"/>
              <a:ext cx="1683071" cy="51390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ENVIRONMENTAL MANAGEMENT</a:t>
              </a:r>
              <a:endParaRPr lang="pt-BR" sz="1100">
                <a:solidFill>
                  <a:srgbClr val="2E5372"/>
                </a:solidFill>
                <a:latin typeface="+mj-lt"/>
                <a:cs typeface="Arial" panose="020B0604020202020204" pitchFamily="34" charset="0"/>
              </a:endParaRPr>
            </a:p>
          </xdr:txBody>
        </xdr:sp>
        <xdr:sp macro="" textlink="">
          <xdr:nvSpPr>
            <xdr:cNvPr id="5" name="Retângulo 4">
              <a:hlinkClick xmlns:r="http://schemas.openxmlformats.org/officeDocument/2006/relationships" r:id="rId4"/>
              <a:extLst>
                <a:ext uri="{FF2B5EF4-FFF2-40B4-BE49-F238E27FC236}">
                  <a16:creationId xmlns:a16="http://schemas.microsoft.com/office/drawing/2014/main" id="{8EB870E6-9F8B-A343-A890-57F8C9AEFCDD}"/>
                </a:ext>
              </a:extLst>
            </xdr:cNvPr>
            <xdr:cNvSpPr/>
          </xdr:nvSpPr>
          <xdr:spPr>
            <a:xfrm>
              <a:off x="230248" y="5172597"/>
              <a:ext cx="1828985" cy="59821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COMBATING CLIMATE CHANGE</a:t>
              </a:r>
              <a:endParaRPr lang="pt-BR" sz="1100">
                <a:solidFill>
                  <a:srgbClr val="2E5372"/>
                </a:solidFill>
                <a:latin typeface="+mj-lt"/>
                <a:cs typeface="Arial" panose="020B0604020202020204" pitchFamily="34" charset="0"/>
              </a:endParaRPr>
            </a:p>
          </xdr:txBody>
        </xdr:sp>
        <xdr:sp macro="" textlink="">
          <xdr:nvSpPr>
            <xdr:cNvPr id="6" name="Retângulo 5">
              <a:hlinkClick xmlns:r="http://schemas.openxmlformats.org/officeDocument/2006/relationships" r:id="rId5"/>
              <a:extLst>
                <a:ext uri="{FF2B5EF4-FFF2-40B4-BE49-F238E27FC236}">
                  <a16:creationId xmlns:a16="http://schemas.microsoft.com/office/drawing/2014/main" id="{6DAFAF07-69BD-CFEF-1A51-27E2B5A16BF4}"/>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SUSTAINABLE LIVESTOCK </a:t>
              </a:r>
              <a:endParaRPr lang="pt-BR" sz="1100">
                <a:solidFill>
                  <a:srgbClr val="2E5372"/>
                </a:solidFill>
                <a:latin typeface="+mj-lt"/>
                <a:cs typeface="Arial" panose="020B0604020202020204" pitchFamily="34" charset="0"/>
              </a:endParaRPr>
            </a:p>
          </xdr:txBody>
        </xdr:sp>
        <xdr:sp macro="" textlink="">
          <xdr:nvSpPr>
            <xdr:cNvPr id="7" name="Retângulo 6">
              <a:hlinkClick xmlns:r="http://schemas.openxmlformats.org/officeDocument/2006/relationships" r:id="rId6"/>
              <a:extLst>
                <a:ext uri="{FF2B5EF4-FFF2-40B4-BE49-F238E27FC236}">
                  <a16:creationId xmlns:a16="http://schemas.microsoft.com/office/drawing/2014/main" id="{1A590607-EF8E-A617-C895-24780E236E79}"/>
                </a:ext>
              </a:extLst>
            </xdr:cNvPr>
            <xdr:cNvSpPr/>
          </xdr:nvSpPr>
          <xdr:spPr>
            <a:xfrm>
              <a:off x="167622" y="4227724"/>
              <a:ext cx="1877623" cy="5485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ETHICS, INTEGRITY AND COMPLIANCE</a:t>
              </a:r>
              <a:endParaRPr lang="pt-BR" sz="1100">
                <a:solidFill>
                  <a:srgbClr val="2E5372"/>
                </a:solidFill>
                <a:latin typeface="+mj-lt"/>
                <a:cs typeface="Arial" panose="020B0604020202020204" pitchFamily="34" charset="0"/>
              </a:endParaRPr>
            </a:p>
          </xdr:txBody>
        </xdr:sp>
        <xdr:sp macro="" textlink="">
          <xdr:nvSpPr>
            <xdr:cNvPr id="8" name="Retângulo 7">
              <a:hlinkClick xmlns:r="http://schemas.openxmlformats.org/officeDocument/2006/relationships" r:id="rId7"/>
              <a:extLst>
                <a:ext uri="{FF2B5EF4-FFF2-40B4-BE49-F238E27FC236}">
                  <a16:creationId xmlns:a16="http://schemas.microsoft.com/office/drawing/2014/main" id="{3F20F17D-A0C4-73F9-D5BD-8341615ACBFB}"/>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ANIMAL WELFARE</a:t>
              </a:r>
              <a:endParaRPr lang="pt-BR" sz="1100">
                <a:solidFill>
                  <a:srgbClr val="2E5372"/>
                </a:solidFill>
                <a:latin typeface="+mj-lt"/>
                <a:cs typeface="Arial" panose="020B0604020202020204" pitchFamily="34" charset="0"/>
              </a:endParaRPr>
            </a:p>
          </xdr:txBody>
        </xdr:sp>
        <xdr:sp macro="" textlink="">
          <xdr:nvSpPr>
            <xdr:cNvPr id="9" name="Retângulo 8">
              <a:hlinkClick xmlns:r="http://schemas.openxmlformats.org/officeDocument/2006/relationships" r:id="rId8"/>
              <a:extLst>
                <a:ext uri="{FF2B5EF4-FFF2-40B4-BE49-F238E27FC236}">
                  <a16:creationId xmlns:a16="http://schemas.microsoft.com/office/drawing/2014/main" id="{16E9905F-5CE7-42B4-0301-EBCC5BCF01F2}"/>
                </a:ext>
              </a:extLst>
            </xdr:cNvPr>
            <xdr:cNvSpPr/>
          </xdr:nvSpPr>
          <xdr:spPr>
            <a:xfrm>
              <a:off x="434047" y="2810568"/>
              <a:ext cx="1641527" cy="5746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OCCUPATIONAL HEALTH AND SAFETY</a:t>
              </a:r>
              <a:endParaRPr lang="pt-BR" sz="1100">
                <a:solidFill>
                  <a:srgbClr val="2E5372"/>
                </a:solidFill>
                <a:latin typeface="+mj-lt"/>
                <a:cs typeface="Arial" panose="020B0604020202020204" pitchFamily="34" charset="0"/>
              </a:endParaRPr>
            </a:p>
          </xdr:txBody>
        </xdr:sp>
        <xdr:sp macro="" textlink="">
          <xdr:nvSpPr>
            <xdr:cNvPr id="10" name="Retângulo 9">
              <a:hlinkClick xmlns:r="http://schemas.openxmlformats.org/officeDocument/2006/relationships" r:id="rId9"/>
              <a:extLst>
                <a:ext uri="{FF2B5EF4-FFF2-40B4-BE49-F238E27FC236}">
                  <a16:creationId xmlns:a16="http://schemas.microsoft.com/office/drawing/2014/main" id="{B3F49741-1AF5-66D6-9B03-D890C414C778}"/>
                </a:ext>
              </a:extLst>
            </xdr:cNvPr>
            <xdr:cNvSpPr/>
          </xdr:nvSpPr>
          <xdr:spPr>
            <a:xfrm>
              <a:off x="413230" y="3347647"/>
              <a:ext cx="1641527" cy="57094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SOCIAL RESPONSIBILITY</a:t>
              </a:r>
              <a:endParaRPr lang="pt-BR" sz="1100">
                <a:solidFill>
                  <a:srgbClr val="2E5372"/>
                </a:solidFill>
                <a:latin typeface="+mj-lt"/>
                <a:cs typeface="Arial" panose="020B0604020202020204" pitchFamily="34" charset="0"/>
              </a:endParaRPr>
            </a:p>
          </xdr:txBody>
        </xdr:sp>
        <xdr:sp macro="" textlink="">
          <xdr:nvSpPr>
            <xdr:cNvPr id="11" name="Retângulo 10">
              <a:hlinkClick xmlns:r="http://schemas.openxmlformats.org/officeDocument/2006/relationships" r:id="rId10"/>
              <a:extLst>
                <a:ext uri="{FF2B5EF4-FFF2-40B4-BE49-F238E27FC236}">
                  <a16:creationId xmlns:a16="http://schemas.microsoft.com/office/drawing/2014/main" id="{0782A439-653F-212E-A1DE-EFF0A0083E6F}"/>
                </a:ext>
              </a:extLst>
            </xdr:cNvPr>
            <xdr:cNvSpPr/>
          </xdr:nvSpPr>
          <xdr:spPr>
            <a:xfrm>
              <a:off x="426935" y="2396529"/>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OUR PEOPLE</a:t>
              </a:r>
              <a:endParaRPr lang="pt-BR" sz="1100">
                <a:solidFill>
                  <a:srgbClr val="2E5372"/>
                </a:solidFill>
                <a:latin typeface="+mj-lt"/>
                <a:cs typeface="Arial" panose="020B0604020202020204" pitchFamily="34" charset="0"/>
              </a:endParaRPr>
            </a:p>
          </xdr:txBody>
        </xdr:sp>
        <xdr:sp macro="" textlink="">
          <xdr:nvSpPr>
            <xdr:cNvPr id="12" name="Retângulo 11">
              <a:hlinkClick xmlns:r="http://schemas.openxmlformats.org/officeDocument/2006/relationships" r:id="rId11"/>
              <a:extLst>
                <a:ext uri="{FF2B5EF4-FFF2-40B4-BE49-F238E27FC236}">
                  <a16:creationId xmlns:a16="http://schemas.microsoft.com/office/drawing/2014/main" id="{45B8B6FA-7853-8DC9-7636-31F1FB1A88D6}"/>
                </a:ext>
              </a:extLst>
            </xdr:cNvPr>
            <xdr:cNvSpPr/>
          </xdr:nvSpPr>
          <xdr:spPr>
            <a:xfrm>
              <a:off x="439095" y="1983751"/>
              <a:ext cx="1641527" cy="36130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CONSUMER WELFARE</a:t>
              </a:r>
              <a:endParaRPr lang="pt-BR" sz="1100">
                <a:solidFill>
                  <a:srgbClr val="2E5372"/>
                </a:solidFill>
                <a:latin typeface="+mj-lt"/>
                <a:cs typeface="Arial" panose="020B0604020202020204" pitchFamily="34" charset="0"/>
              </a:endParaRPr>
            </a:p>
          </xdr:txBody>
        </xdr:sp>
        <xdr:sp macro="" textlink="">
          <xdr:nvSpPr>
            <xdr:cNvPr id="13" name="Retângulo 12">
              <a:hlinkClick xmlns:r="http://schemas.openxmlformats.org/officeDocument/2006/relationships" r:id="rId12"/>
              <a:extLst>
                <a:ext uri="{FF2B5EF4-FFF2-40B4-BE49-F238E27FC236}">
                  <a16:creationId xmlns:a16="http://schemas.microsoft.com/office/drawing/2014/main" id="{43C31074-EC44-CA69-1AC2-F664E6B0B810}"/>
                </a:ext>
              </a:extLst>
            </xdr:cNvPr>
            <xdr:cNvSpPr/>
          </xdr:nvSpPr>
          <xdr:spPr>
            <a:xfrm>
              <a:off x="460039" y="1523828"/>
              <a:ext cx="1641527" cy="36167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OPERATING MARKET</a:t>
              </a:r>
              <a:endParaRPr lang="pt-BR" sz="1100" b="0">
                <a:solidFill>
                  <a:srgbClr val="2E5372"/>
                </a:solidFill>
                <a:latin typeface="+mj-lt"/>
                <a:cs typeface="Arial" panose="020B0604020202020204" pitchFamily="34" charset="0"/>
              </a:endParaRPr>
            </a:p>
          </xdr:txBody>
        </xdr:sp>
        <xdr:sp macro="" textlink="">
          <xdr:nvSpPr>
            <xdr:cNvPr id="14" name="Retângulo 13">
              <a:hlinkClick xmlns:r="http://schemas.openxmlformats.org/officeDocument/2006/relationships" r:id="rId13"/>
              <a:extLst>
                <a:ext uri="{FF2B5EF4-FFF2-40B4-BE49-F238E27FC236}">
                  <a16:creationId xmlns:a16="http://schemas.microsoft.com/office/drawing/2014/main" id="{E0F94FCF-55C9-2DFB-8E05-3F64F2A3CF43}"/>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chemeClr val="accent1"/>
                  </a:solidFill>
                  <a:effectLst/>
                  <a:latin typeface="+mj-lt"/>
                  <a:ea typeface="+mn-ea"/>
                  <a:cs typeface="+mn-cs"/>
                </a:rPr>
                <a:t>ABOUT US</a:t>
              </a:r>
              <a:endParaRPr lang="pt-BR" sz="1100" b="1">
                <a:solidFill>
                  <a:schemeClr val="accent1"/>
                </a:solidFill>
                <a:latin typeface="+mj-lt"/>
              </a:endParaRPr>
            </a:p>
          </xdr:txBody>
        </xdr:sp>
      </xdr:grpSp>
      <xdr:sp macro="" textlink="">
        <xdr:nvSpPr>
          <xdr:cNvPr id="15" name="Retângulo 14">
            <a:hlinkClick xmlns:r="http://schemas.openxmlformats.org/officeDocument/2006/relationships" r:id="rId14"/>
            <a:extLst>
              <a:ext uri="{FF2B5EF4-FFF2-40B4-BE49-F238E27FC236}">
                <a16:creationId xmlns:a16="http://schemas.microsoft.com/office/drawing/2014/main" id="{A8EF9479-D34D-435E-A5F8-5009D0340F95}"/>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MATERIALITY</a:t>
            </a:r>
            <a:endParaRPr lang="pt-BR" sz="1100" b="0">
              <a:solidFill>
                <a:srgbClr val="2E5372"/>
              </a:solidFill>
              <a:latin typeface="+mj-lt"/>
              <a:cs typeface="Arial" panose="020B0604020202020204" pitchFamily="34" charset="0"/>
            </a:endParaRPr>
          </a:p>
        </xdr:txBody>
      </xdr:sp>
      <xdr:sp macro="" textlink="">
        <xdr:nvSpPr>
          <xdr:cNvPr id="17" name="Retângulo 16">
            <a:hlinkClick xmlns:r="http://schemas.openxmlformats.org/officeDocument/2006/relationships" r:id="rId15"/>
            <a:extLst>
              <a:ext uri="{FF2B5EF4-FFF2-40B4-BE49-F238E27FC236}">
                <a16:creationId xmlns:a16="http://schemas.microsoft.com/office/drawing/2014/main" id="{C25E7E96-060B-492A-BDFB-A027DE347054}"/>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COMMITMENT TO SUSTAINABILITY</a:t>
            </a:r>
            <a:endParaRPr lang="pt-BR" sz="1100" b="0">
              <a:solidFill>
                <a:srgbClr val="2E5372"/>
              </a:solidFill>
              <a:latin typeface="+mj-lt"/>
              <a:cs typeface="Arial" panose="020B0604020202020204" pitchFamily="34" charset="0"/>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21</xdr:col>
      <xdr:colOff>1889699</xdr:colOff>
      <xdr:row>0</xdr:row>
      <xdr:rowOff>112039</xdr:rowOff>
    </xdr:from>
    <xdr:to>
      <xdr:col>22</xdr:col>
      <xdr:colOff>1351915</xdr:colOff>
      <xdr:row>2</xdr:row>
      <xdr:rowOff>292405</xdr:rowOff>
    </xdr:to>
    <xdr:pic>
      <xdr:nvPicPr>
        <xdr:cNvPr id="15" name="Imagem 14">
          <a:extLst>
            <a:ext uri="{FF2B5EF4-FFF2-40B4-BE49-F238E27FC236}">
              <a16:creationId xmlns:a16="http://schemas.microsoft.com/office/drawing/2014/main" id="{71E292B8-4ED3-48C1-BFB0-C17E5E1CDC35}"/>
            </a:ext>
          </a:extLst>
        </xdr:cNvPr>
        <xdr:cNvPicPr>
          <a:picLocks noChangeAspect="1"/>
        </xdr:cNvPicPr>
      </xdr:nvPicPr>
      <xdr:blipFill>
        <a:blip xmlns:r="http://schemas.openxmlformats.org/officeDocument/2006/relationships" r:embed="rId1"/>
        <a:stretch>
          <a:fillRect/>
        </a:stretch>
      </xdr:blipFill>
      <xdr:spPr>
        <a:xfrm>
          <a:off x="31183156" y="112039"/>
          <a:ext cx="1574045" cy="784523"/>
        </a:xfrm>
        <a:prstGeom prst="rect">
          <a:avLst/>
        </a:prstGeom>
      </xdr:spPr>
    </xdr:pic>
    <xdr:clientData/>
  </xdr:twoCellAnchor>
  <xdr:twoCellAnchor>
    <xdr:from>
      <xdr:col>0</xdr:col>
      <xdr:colOff>0</xdr:colOff>
      <xdr:row>1</xdr:row>
      <xdr:rowOff>129540</xdr:rowOff>
    </xdr:from>
    <xdr:to>
      <xdr:col>0</xdr:col>
      <xdr:colOff>2073460</xdr:colOff>
      <xdr:row>5</xdr:row>
      <xdr:rowOff>2879937</xdr:rowOff>
    </xdr:to>
    <xdr:grpSp>
      <xdr:nvGrpSpPr>
        <xdr:cNvPr id="19" name="Agrupar 18">
          <a:extLst>
            <a:ext uri="{FF2B5EF4-FFF2-40B4-BE49-F238E27FC236}">
              <a16:creationId xmlns:a16="http://schemas.microsoft.com/office/drawing/2014/main" id="{35575BB5-90E4-4ECB-B067-748F27155505}"/>
            </a:ext>
          </a:extLst>
        </xdr:cNvPr>
        <xdr:cNvGrpSpPr/>
      </xdr:nvGrpSpPr>
      <xdr:grpSpPr>
        <a:xfrm>
          <a:off x="0" y="432707"/>
          <a:ext cx="2077270" cy="5763563"/>
          <a:chOff x="166748" y="227363"/>
          <a:chExt cx="2008902" cy="6014079"/>
        </a:xfrm>
      </xdr:grpSpPr>
      <xdr:grpSp>
        <xdr:nvGrpSpPr>
          <xdr:cNvPr id="20" name="Agrupar 19">
            <a:extLst>
              <a:ext uri="{FF2B5EF4-FFF2-40B4-BE49-F238E27FC236}">
                <a16:creationId xmlns:a16="http://schemas.microsoft.com/office/drawing/2014/main" id="{1FB005D8-D1C3-E607-DF5C-6BC4E6463035}"/>
              </a:ext>
            </a:extLst>
          </xdr:cNvPr>
          <xdr:cNvGrpSpPr/>
        </xdr:nvGrpSpPr>
        <xdr:grpSpPr>
          <a:xfrm>
            <a:off x="166748" y="227363"/>
            <a:ext cx="2008902" cy="6014079"/>
            <a:chOff x="166748" y="227363"/>
            <a:chExt cx="2008902" cy="6014079"/>
          </a:xfrm>
        </xdr:grpSpPr>
        <xdr:sp macro="" textlink="">
          <xdr:nvSpPr>
            <xdr:cNvPr id="23" name="Retângulo 22">
              <a:extLst>
                <a:ext uri="{FF2B5EF4-FFF2-40B4-BE49-F238E27FC236}">
                  <a16:creationId xmlns:a16="http://schemas.microsoft.com/office/drawing/2014/main" id="{1D2EFB5E-EECC-506F-A27F-DD818939FAB2}"/>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24" name="Retângulo 23">
              <a:hlinkClick xmlns:r="http://schemas.openxmlformats.org/officeDocument/2006/relationships" r:id="rId2"/>
              <a:extLst>
                <a:ext uri="{FF2B5EF4-FFF2-40B4-BE49-F238E27FC236}">
                  <a16:creationId xmlns:a16="http://schemas.microsoft.com/office/drawing/2014/main" id="{6176E33C-298E-769A-C2EE-B4B88584F1B4}"/>
                </a:ext>
              </a:extLst>
            </xdr:cNvPr>
            <xdr:cNvSpPr/>
          </xdr:nvSpPr>
          <xdr:spPr>
            <a:xfrm>
              <a:off x="365577" y="5727537"/>
              <a:ext cx="1683071" cy="51390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ENVIRONMENTAL MANAGEMENT</a:t>
              </a:r>
              <a:endParaRPr lang="pt-BR" sz="1100">
                <a:solidFill>
                  <a:srgbClr val="2E5372"/>
                </a:solidFill>
                <a:latin typeface="+mj-lt"/>
                <a:cs typeface="Arial" panose="020B0604020202020204" pitchFamily="34" charset="0"/>
              </a:endParaRPr>
            </a:p>
          </xdr:txBody>
        </xdr:sp>
        <xdr:sp macro="" textlink="">
          <xdr:nvSpPr>
            <xdr:cNvPr id="25" name="Retângulo 24">
              <a:hlinkClick xmlns:r="http://schemas.openxmlformats.org/officeDocument/2006/relationships" r:id="rId3"/>
              <a:extLst>
                <a:ext uri="{FF2B5EF4-FFF2-40B4-BE49-F238E27FC236}">
                  <a16:creationId xmlns:a16="http://schemas.microsoft.com/office/drawing/2014/main" id="{E29E94E6-AB3C-A991-0519-294988A4D9CA}"/>
                </a:ext>
              </a:extLst>
            </xdr:cNvPr>
            <xdr:cNvSpPr/>
          </xdr:nvSpPr>
          <xdr:spPr>
            <a:xfrm>
              <a:off x="230248" y="5172597"/>
              <a:ext cx="1828985" cy="59821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COMBATING CLIMATE CHANGE</a:t>
              </a:r>
              <a:endParaRPr lang="pt-BR" sz="1100">
                <a:solidFill>
                  <a:srgbClr val="2E5372"/>
                </a:solidFill>
                <a:latin typeface="+mj-lt"/>
                <a:cs typeface="Arial" panose="020B0604020202020204" pitchFamily="34" charset="0"/>
              </a:endParaRPr>
            </a:p>
          </xdr:txBody>
        </xdr:sp>
        <xdr:sp macro="" textlink="">
          <xdr:nvSpPr>
            <xdr:cNvPr id="26" name="Retângulo 25">
              <a:hlinkClick xmlns:r="http://schemas.openxmlformats.org/officeDocument/2006/relationships" r:id="rId4"/>
              <a:extLst>
                <a:ext uri="{FF2B5EF4-FFF2-40B4-BE49-F238E27FC236}">
                  <a16:creationId xmlns:a16="http://schemas.microsoft.com/office/drawing/2014/main" id="{3D4D3A56-98AD-640A-A93F-2A70051FC2F7}"/>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SUSTAINABLE LIVESTOCK </a:t>
              </a:r>
              <a:endParaRPr lang="pt-BR" sz="1100">
                <a:solidFill>
                  <a:srgbClr val="2E5372"/>
                </a:solidFill>
                <a:latin typeface="+mj-lt"/>
                <a:cs typeface="Arial" panose="020B0604020202020204" pitchFamily="34" charset="0"/>
              </a:endParaRPr>
            </a:p>
          </xdr:txBody>
        </xdr:sp>
        <xdr:sp macro="" textlink="">
          <xdr:nvSpPr>
            <xdr:cNvPr id="27" name="Retângulo 26">
              <a:hlinkClick xmlns:r="http://schemas.openxmlformats.org/officeDocument/2006/relationships" r:id="rId5"/>
              <a:extLst>
                <a:ext uri="{FF2B5EF4-FFF2-40B4-BE49-F238E27FC236}">
                  <a16:creationId xmlns:a16="http://schemas.microsoft.com/office/drawing/2014/main" id="{DFBB2272-E187-D26A-C8B6-20856B1F951C}"/>
                </a:ext>
              </a:extLst>
            </xdr:cNvPr>
            <xdr:cNvSpPr/>
          </xdr:nvSpPr>
          <xdr:spPr>
            <a:xfrm>
              <a:off x="167622" y="4227724"/>
              <a:ext cx="1877623" cy="5485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ETHICS, INTEGRITY AND COMPLIANCE</a:t>
              </a:r>
              <a:endParaRPr lang="pt-BR" sz="1100">
                <a:solidFill>
                  <a:srgbClr val="2E5372"/>
                </a:solidFill>
                <a:latin typeface="+mj-lt"/>
                <a:cs typeface="Arial" panose="020B0604020202020204" pitchFamily="34" charset="0"/>
              </a:endParaRPr>
            </a:p>
          </xdr:txBody>
        </xdr:sp>
        <xdr:sp macro="" textlink="">
          <xdr:nvSpPr>
            <xdr:cNvPr id="28" name="Retângulo 27">
              <a:hlinkClick xmlns:r="http://schemas.openxmlformats.org/officeDocument/2006/relationships" r:id="rId6"/>
              <a:extLst>
                <a:ext uri="{FF2B5EF4-FFF2-40B4-BE49-F238E27FC236}">
                  <a16:creationId xmlns:a16="http://schemas.microsoft.com/office/drawing/2014/main" id="{DE8CDD7B-E209-DB11-6D29-D24187106C68}"/>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ANIMAL WELFARE</a:t>
              </a:r>
              <a:endParaRPr lang="pt-BR" sz="1100">
                <a:solidFill>
                  <a:srgbClr val="2E5372"/>
                </a:solidFill>
                <a:latin typeface="+mj-lt"/>
                <a:cs typeface="Arial" panose="020B0604020202020204" pitchFamily="34" charset="0"/>
              </a:endParaRPr>
            </a:p>
          </xdr:txBody>
        </xdr:sp>
        <xdr:sp macro="" textlink="">
          <xdr:nvSpPr>
            <xdr:cNvPr id="29" name="Retângulo 28">
              <a:hlinkClick xmlns:r="http://schemas.openxmlformats.org/officeDocument/2006/relationships" r:id="rId7"/>
              <a:extLst>
                <a:ext uri="{FF2B5EF4-FFF2-40B4-BE49-F238E27FC236}">
                  <a16:creationId xmlns:a16="http://schemas.microsoft.com/office/drawing/2014/main" id="{CA4ADE08-0395-D849-26FB-D6A93E9237A1}"/>
                </a:ext>
              </a:extLst>
            </xdr:cNvPr>
            <xdr:cNvSpPr/>
          </xdr:nvSpPr>
          <xdr:spPr>
            <a:xfrm>
              <a:off x="434047" y="2810568"/>
              <a:ext cx="1641527" cy="5746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OCCUPATIONAL HEALTH AND SAFETY</a:t>
              </a:r>
              <a:endParaRPr lang="pt-BR" sz="1100">
                <a:solidFill>
                  <a:srgbClr val="2E5372"/>
                </a:solidFill>
                <a:latin typeface="+mj-lt"/>
                <a:cs typeface="Arial" panose="020B0604020202020204" pitchFamily="34" charset="0"/>
              </a:endParaRPr>
            </a:p>
          </xdr:txBody>
        </xdr:sp>
        <xdr:sp macro="" textlink="">
          <xdr:nvSpPr>
            <xdr:cNvPr id="30" name="Retângulo 29">
              <a:hlinkClick xmlns:r="http://schemas.openxmlformats.org/officeDocument/2006/relationships" r:id="rId8"/>
              <a:extLst>
                <a:ext uri="{FF2B5EF4-FFF2-40B4-BE49-F238E27FC236}">
                  <a16:creationId xmlns:a16="http://schemas.microsoft.com/office/drawing/2014/main" id="{5A3FE5F1-10C9-D673-B8B1-7DA01C6B4BEE}"/>
                </a:ext>
              </a:extLst>
            </xdr:cNvPr>
            <xdr:cNvSpPr/>
          </xdr:nvSpPr>
          <xdr:spPr>
            <a:xfrm>
              <a:off x="413230" y="3347647"/>
              <a:ext cx="1641527" cy="57094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SOCIAL RESPONSIBILITY</a:t>
              </a:r>
              <a:endParaRPr lang="pt-BR" sz="1100">
                <a:solidFill>
                  <a:srgbClr val="2E5372"/>
                </a:solidFill>
                <a:latin typeface="+mj-lt"/>
                <a:cs typeface="Arial" panose="020B0604020202020204" pitchFamily="34" charset="0"/>
              </a:endParaRPr>
            </a:p>
          </xdr:txBody>
        </xdr:sp>
        <xdr:sp macro="" textlink="">
          <xdr:nvSpPr>
            <xdr:cNvPr id="31" name="Retângulo 30">
              <a:hlinkClick xmlns:r="http://schemas.openxmlformats.org/officeDocument/2006/relationships" r:id="rId9"/>
              <a:extLst>
                <a:ext uri="{FF2B5EF4-FFF2-40B4-BE49-F238E27FC236}">
                  <a16:creationId xmlns:a16="http://schemas.microsoft.com/office/drawing/2014/main" id="{FAA29977-069F-1784-E183-491CE2D5821B}"/>
                </a:ext>
              </a:extLst>
            </xdr:cNvPr>
            <xdr:cNvSpPr/>
          </xdr:nvSpPr>
          <xdr:spPr>
            <a:xfrm>
              <a:off x="417705" y="2387965"/>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OUR PEOPLE</a:t>
              </a:r>
              <a:endParaRPr lang="pt-BR" sz="1100">
                <a:solidFill>
                  <a:srgbClr val="2E5372"/>
                </a:solidFill>
                <a:latin typeface="+mj-lt"/>
                <a:cs typeface="Arial" panose="020B0604020202020204" pitchFamily="34" charset="0"/>
              </a:endParaRPr>
            </a:p>
          </xdr:txBody>
        </xdr:sp>
        <xdr:sp macro="" textlink="">
          <xdr:nvSpPr>
            <xdr:cNvPr id="32" name="Retângulo 31">
              <a:hlinkClick xmlns:r="http://schemas.openxmlformats.org/officeDocument/2006/relationships" r:id="rId10"/>
              <a:extLst>
                <a:ext uri="{FF2B5EF4-FFF2-40B4-BE49-F238E27FC236}">
                  <a16:creationId xmlns:a16="http://schemas.microsoft.com/office/drawing/2014/main" id="{EFBB37D3-0A5C-AA5E-B269-DEEAFC116F08}"/>
                </a:ext>
              </a:extLst>
            </xdr:cNvPr>
            <xdr:cNvSpPr/>
          </xdr:nvSpPr>
          <xdr:spPr>
            <a:xfrm>
              <a:off x="440412" y="1988117"/>
              <a:ext cx="1641527" cy="18968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CONSUMER WELFARE</a:t>
              </a:r>
              <a:endParaRPr lang="pt-BR" sz="1100">
                <a:solidFill>
                  <a:srgbClr val="2E5372"/>
                </a:solidFill>
                <a:latin typeface="+mj-lt"/>
                <a:cs typeface="Arial" panose="020B0604020202020204" pitchFamily="34" charset="0"/>
              </a:endParaRPr>
            </a:p>
          </xdr:txBody>
        </xdr:sp>
        <xdr:sp macro="" textlink="">
          <xdr:nvSpPr>
            <xdr:cNvPr id="33" name="Retângulo 32">
              <a:hlinkClick xmlns:r="http://schemas.openxmlformats.org/officeDocument/2006/relationships" r:id="rId11"/>
              <a:extLst>
                <a:ext uri="{FF2B5EF4-FFF2-40B4-BE49-F238E27FC236}">
                  <a16:creationId xmlns:a16="http://schemas.microsoft.com/office/drawing/2014/main" id="{B78F0332-692A-2C0D-6285-94E8DE10782C}"/>
                </a:ext>
              </a:extLst>
            </xdr:cNvPr>
            <xdr:cNvSpPr/>
          </xdr:nvSpPr>
          <xdr:spPr>
            <a:xfrm>
              <a:off x="460039" y="1523828"/>
              <a:ext cx="1641527" cy="36167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OPERATING MARKET</a:t>
              </a:r>
              <a:endParaRPr lang="pt-BR" sz="1100" b="0">
                <a:solidFill>
                  <a:srgbClr val="2E5372"/>
                </a:solidFill>
                <a:latin typeface="+mj-lt"/>
                <a:cs typeface="Arial" panose="020B0604020202020204" pitchFamily="34" charset="0"/>
              </a:endParaRPr>
            </a:p>
          </xdr:txBody>
        </xdr:sp>
        <xdr:sp macro="" textlink="">
          <xdr:nvSpPr>
            <xdr:cNvPr id="34" name="Retângulo 33">
              <a:hlinkClick xmlns:r="http://schemas.openxmlformats.org/officeDocument/2006/relationships" r:id="rId12"/>
              <a:extLst>
                <a:ext uri="{FF2B5EF4-FFF2-40B4-BE49-F238E27FC236}">
                  <a16:creationId xmlns:a16="http://schemas.microsoft.com/office/drawing/2014/main" id="{64F40CA3-3F48-97CB-C97F-36D3C87F505C}"/>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ABOUT US</a:t>
              </a:r>
              <a:endParaRPr lang="pt-BR" sz="1100" b="0">
                <a:solidFill>
                  <a:srgbClr val="2E5372"/>
                </a:solidFill>
                <a:latin typeface="+mj-lt"/>
              </a:endParaRPr>
            </a:p>
          </xdr:txBody>
        </xdr:sp>
      </xdr:grpSp>
      <xdr:sp macro="" textlink="">
        <xdr:nvSpPr>
          <xdr:cNvPr id="21" name="Retângulo 20">
            <a:hlinkClick xmlns:r="http://schemas.openxmlformats.org/officeDocument/2006/relationships" r:id="rId13"/>
            <a:extLst>
              <a:ext uri="{FF2B5EF4-FFF2-40B4-BE49-F238E27FC236}">
                <a16:creationId xmlns:a16="http://schemas.microsoft.com/office/drawing/2014/main" id="{8F9C8BEF-37B2-3022-6323-033260DAD2C6}"/>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MATERIALITY</a:t>
            </a:r>
            <a:endParaRPr lang="pt-BR" sz="1100" b="0">
              <a:solidFill>
                <a:srgbClr val="2E5372"/>
              </a:solidFill>
              <a:latin typeface="+mj-lt"/>
              <a:cs typeface="Arial" panose="020B0604020202020204" pitchFamily="34" charset="0"/>
            </a:endParaRPr>
          </a:p>
        </xdr:txBody>
      </xdr:sp>
      <xdr:sp macro="" textlink="">
        <xdr:nvSpPr>
          <xdr:cNvPr id="22" name="Retângulo 21">
            <a:hlinkClick xmlns:r="http://schemas.openxmlformats.org/officeDocument/2006/relationships" r:id="rId14"/>
            <a:extLst>
              <a:ext uri="{FF2B5EF4-FFF2-40B4-BE49-F238E27FC236}">
                <a16:creationId xmlns:a16="http://schemas.microsoft.com/office/drawing/2014/main" id="{EB01B8E6-085F-5AAC-76D3-29BFE255AB34}"/>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COMMITMENT TO SUSTAINABILITY</a:t>
            </a:r>
            <a:endParaRPr lang="pt-BR" sz="1100" b="1">
              <a:solidFill>
                <a:srgbClr val="E84D53"/>
              </a:solidFill>
              <a:latin typeface="+mj-lt"/>
              <a:cs typeface="Arial" panose="020B0604020202020204" pitchFamily="34" charset="0"/>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23</xdr:col>
      <xdr:colOff>17356</xdr:colOff>
      <xdr:row>0</xdr:row>
      <xdr:rowOff>112039</xdr:rowOff>
    </xdr:from>
    <xdr:to>
      <xdr:col>25</xdr:col>
      <xdr:colOff>288926</xdr:colOff>
      <xdr:row>3</xdr:row>
      <xdr:rowOff>124282</xdr:rowOff>
    </xdr:to>
    <xdr:pic>
      <xdr:nvPicPr>
        <xdr:cNvPr id="15" name="Imagem 14">
          <a:extLst>
            <a:ext uri="{FF2B5EF4-FFF2-40B4-BE49-F238E27FC236}">
              <a16:creationId xmlns:a16="http://schemas.microsoft.com/office/drawing/2014/main" id="{ACEF1FB9-A153-43AB-BC0C-04AF755DC48A}"/>
            </a:ext>
          </a:extLst>
        </xdr:cNvPr>
        <xdr:cNvPicPr>
          <a:picLocks noChangeAspect="1"/>
        </xdr:cNvPicPr>
      </xdr:nvPicPr>
      <xdr:blipFill>
        <a:blip xmlns:r="http://schemas.openxmlformats.org/officeDocument/2006/relationships" r:embed="rId1"/>
        <a:stretch>
          <a:fillRect/>
        </a:stretch>
      </xdr:blipFill>
      <xdr:spPr>
        <a:xfrm>
          <a:off x="13718116" y="112039"/>
          <a:ext cx="1566968" cy="791932"/>
        </a:xfrm>
        <a:prstGeom prst="rect">
          <a:avLst/>
        </a:prstGeom>
      </xdr:spPr>
    </xdr:pic>
    <xdr:clientData/>
  </xdr:twoCellAnchor>
  <xdr:twoCellAnchor>
    <xdr:from>
      <xdr:col>2</xdr:col>
      <xdr:colOff>98001</xdr:colOff>
      <xdr:row>3</xdr:row>
      <xdr:rowOff>99058</xdr:rowOff>
    </xdr:from>
    <xdr:to>
      <xdr:col>19</xdr:col>
      <xdr:colOff>347133</xdr:colOff>
      <xdr:row>34</xdr:row>
      <xdr:rowOff>42334</xdr:rowOff>
    </xdr:to>
    <xdr:sp macro="" textlink="">
      <xdr:nvSpPr>
        <xdr:cNvPr id="17" name="Round Diagonal Corner Rectangle 2">
          <a:extLst>
            <a:ext uri="{FF2B5EF4-FFF2-40B4-BE49-F238E27FC236}">
              <a16:creationId xmlns:a16="http://schemas.microsoft.com/office/drawing/2014/main" id="{F0B14CE0-EBD7-4361-AA01-E18EABA44B26}"/>
            </a:ext>
          </a:extLst>
        </xdr:cNvPr>
        <xdr:cNvSpPr/>
      </xdr:nvSpPr>
      <xdr:spPr>
        <a:xfrm>
          <a:off x="2671868" y="1115058"/>
          <a:ext cx="12949132" cy="6013876"/>
        </a:xfrm>
        <a:prstGeom prst="round2DiagRect">
          <a:avLst>
            <a:gd name="adj1" fmla="val 10983"/>
            <a:gd name="adj2" fmla="val 0"/>
          </a:avLst>
        </a:prstGeom>
        <a:solidFill>
          <a:srgbClr val="4E7E9F"/>
        </a:solidFill>
        <a:ln>
          <a:solidFill>
            <a:srgbClr val="BEB58C"/>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bg1"/>
            </a:solidFill>
          </a:endParaRPr>
        </a:p>
      </xdr:txBody>
    </xdr:sp>
    <xdr:clientData/>
  </xdr:twoCellAnchor>
  <xdr:twoCellAnchor>
    <xdr:from>
      <xdr:col>3</xdr:col>
      <xdr:colOff>163619</xdr:colOff>
      <xdr:row>3</xdr:row>
      <xdr:rowOff>67521</xdr:rowOff>
    </xdr:from>
    <xdr:to>
      <xdr:col>19</xdr:col>
      <xdr:colOff>270933</xdr:colOff>
      <xdr:row>34</xdr:row>
      <xdr:rowOff>59266</xdr:rowOff>
    </xdr:to>
    <xdr:sp macro="" textlink="">
      <xdr:nvSpPr>
        <xdr:cNvPr id="18" name="CaixaDeTexto 17">
          <a:extLst>
            <a:ext uri="{FF2B5EF4-FFF2-40B4-BE49-F238E27FC236}">
              <a16:creationId xmlns:a16="http://schemas.microsoft.com/office/drawing/2014/main" id="{620F9438-2524-4A3A-AD74-14B33565E77D}"/>
            </a:ext>
            <a:ext uri="{147F2762-F138-4A5C-976F-8EAC2B608ADB}">
              <a16:predDERef xmlns:a16="http://schemas.microsoft.com/office/drawing/2014/main" pred="{3DFFD1E5-8778-45E0-9D3B-D7A1514F4FD6}"/>
            </a:ext>
          </a:extLst>
        </xdr:cNvPr>
        <xdr:cNvSpPr txBox="1"/>
      </xdr:nvSpPr>
      <xdr:spPr>
        <a:xfrm>
          <a:off x="2940686" y="1083521"/>
          <a:ext cx="12604114" cy="6062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endParaRPr lang="en-US" sz="1400" b="1">
            <a:solidFill>
              <a:schemeClr val="bg1"/>
            </a:solidFill>
            <a:latin typeface="+mj-lt"/>
            <a:ea typeface="+mj-lt"/>
            <a:cs typeface="+mj-lt"/>
          </a:endParaRPr>
        </a:p>
        <a:p>
          <a:pPr marL="0" indent="0"/>
          <a:r>
            <a:rPr lang="en-US" sz="1400" b="1">
              <a:solidFill>
                <a:schemeClr val="bg1"/>
              </a:solidFill>
              <a:latin typeface="+mj-lt"/>
              <a:ea typeface="+mj-lt"/>
              <a:cs typeface="+mj-lt"/>
            </a:rPr>
            <a:t>Process for defining</a:t>
          </a:r>
          <a:r>
            <a:rPr lang="en-US" sz="1400" b="1" baseline="0">
              <a:solidFill>
                <a:schemeClr val="bg1"/>
              </a:solidFill>
              <a:latin typeface="+mj-lt"/>
              <a:ea typeface="+mj-lt"/>
              <a:cs typeface="+mj-lt"/>
            </a:rPr>
            <a:t> material </a:t>
          </a:r>
          <a:r>
            <a:rPr lang="en-US" sz="1400" b="1">
              <a:solidFill>
                <a:schemeClr val="bg1"/>
              </a:solidFill>
              <a:latin typeface="+mj-lt"/>
              <a:ea typeface="+mj-lt"/>
              <a:cs typeface="+mj-lt"/>
            </a:rPr>
            <a:t>topics</a:t>
          </a:r>
        </a:p>
        <a:p>
          <a:pPr marL="0" indent="0"/>
          <a:r>
            <a:rPr lang="en-US" sz="1050" b="1" baseline="0">
              <a:solidFill>
                <a:schemeClr val="tx2">
                  <a:lumMod val="50000"/>
                </a:schemeClr>
              </a:solidFill>
              <a:latin typeface="+mj-lt"/>
              <a:ea typeface="+mj-lt"/>
              <a:cs typeface="+mj-lt"/>
            </a:rPr>
            <a:t>References: </a:t>
          </a:r>
          <a:r>
            <a:rPr lang="en-US" sz="1050" b="0" baseline="0">
              <a:solidFill>
                <a:schemeClr val="tx2">
                  <a:lumMod val="50000"/>
                </a:schemeClr>
              </a:solidFill>
              <a:latin typeface="+mj-lt"/>
              <a:ea typeface="+mj-lt"/>
              <a:cs typeface="+mj-lt"/>
            </a:rPr>
            <a:t>GRI 3-1, 3-2 and 3-3</a:t>
          </a:r>
          <a:endParaRPr lang="en-US" sz="1050" b="0">
            <a:solidFill>
              <a:schemeClr val="tx2">
                <a:lumMod val="50000"/>
              </a:schemeClr>
            </a:solidFill>
            <a:latin typeface="+mj-lt"/>
            <a:ea typeface="+mj-lt"/>
            <a:cs typeface="+mj-lt"/>
          </a:endParaRPr>
        </a:p>
        <a:p>
          <a:pPr marL="0" indent="0"/>
          <a:endParaRPr lang="en-US" sz="1400">
            <a:solidFill>
              <a:schemeClr val="bg1"/>
            </a:solidFill>
            <a:latin typeface="+mj-lt"/>
            <a:ea typeface="+mj-lt"/>
            <a:cs typeface="+mj-lt"/>
          </a:endParaRPr>
        </a:p>
        <a:p>
          <a:pPr marL="0" indent="0"/>
          <a:r>
            <a:rPr lang="en-US" sz="1400">
              <a:solidFill>
                <a:schemeClr val="bg1"/>
              </a:solidFill>
              <a:latin typeface="+mj-lt"/>
              <a:ea typeface="+mj-lt"/>
              <a:cs typeface="+mj-lt"/>
            </a:rPr>
            <a:t>In</a:t>
          </a:r>
          <a:r>
            <a:rPr lang="en-US" sz="1400" baseline="0">
              <a:solidFill>
                <a:schemeClr val="bg1"/>
              </a:solidFill>
              <a:latin typeface="+mj-lt"/>
              <a:ea typeface="+mj-lt"/>
              <a:cs typeface="+mj-lt"/>
            </a:rPr>
            <a:t> 2023, we conducted a dual materiality study, developed in partnership with a specialized consultancy and based on the </a:t>
          </a:r>
          <a:r>
            <a:rPr lang="en-US" sz="1400" b="1" baseline="0">
              <a:solidFill>
                <a:schemeClr val="bg1"/>
              </a:solidFill>
              <a:latin typeface="+mj-lt"/>
              <a:ea typeface="+mj-lt"/>
              <a:cs typeface="+mj-lt"/>
            </a:rPr>
            <a:t>European Sustainability Reporting Guidelines (ESRG)</a:t>
          </a:r>
          <a:r>
            <a:rPr lang="en-US" sz="1400" baseline="0">
              <a:solidFill>
                <a:schemeClr val="bg1"/>
              </a:solidFill>
              <a:latin typeface="+mj-lt"/>
              <a:ea typeface="+mj-lt"/>
              <a:cs typeface="+mj-lt"/>
            </a:rPr>
            <a:t>. Through this in-depth study, our main strategic objective was to understand which ESG issues are most significant both for Minerva Foods' stakeholders and for the sustainability and resilience of the business, considering the internal and external contexts of the sector. </a:t>
          </a:r>
        </a:p>
        <a:p>
          <a:pPr marL="0" indent="0"/>
          <a:endParaRPr lang="en-US" sz="1400" baseline="0">
            <a:solidFill>
              <a:schemeClr val="bg1"/>
            </a:solidFill>
            <a:latin typeface="+mj-lt"/>
            <a:ea typeface="+mj-lt"/>
            <a:cs typeface="+mj-lt"/>
          </a:endParaRPr>
        </a:p>
        <a:p>
          <a:pPr marL="0" indent="0"/>
          <a:r>
            <a:rPr lang="en-US" sz="1400" baseline="0">
              <a:solidFill>
                <a:schemeClr val="bg1"/>
              </a:solidFill>
              <a:latin typeface="+mj-lt"/>
              <a:ea typeface="+mj-lt"/>
              <a:cs typeface="+mj-lt"/>
            </a:rPr>
            <a:t>This survey provides us with the theoretical support needed to formulate the company's sustainability strategy and guide the leadership's decisions during the two-year period following the completion of the study. Throughout the stages of the study, we were able to count on the direct involvement and active collaboration of senior management and the Board of Directors, who, at the end of the process, approved the final version of the matrix through the Sustainability Committee. </a:t>
          </a:r>
        </a:p>
        <a:p>
          <a:pPr marL="0" indent="0"/>
          <a:endParaRPr lang="en-US" sz="1400" baseline="0">
            <a:solidFill>
              <a:schemeClr val="bg1"/>
            </a:solidFill>
            <a:latin typeface="+mj-lt"/>
            <a:ea typeface="+mj-lt"/>
            <a:cs typeface="+mj-lt"/>
          </a:endParaRPr>
        </a:p>
        <a:p>
          <a:pPr marL="0" indent="0"/>
          <a:r>
            <a:rPr lang="en-US" sz="1400" baseline="0">
              <a:solidFill>
                <a:schemeClr val="bg1"/>
              </a:solidFill>
              <a:latin typeface="+mj-lt"/>
              <a:ea typeface="+mj-lt"/>
              <a:cs typeface="+mj-lt"/>
            </a:rPr>
            <a:t>The stages of the process involved: </a:t>
          </a:r>
        </a:p>
        <a:p>
          <a:pPr marL="0" indent="0"/>
          <a:r>
            <a:rPr lang="en-US" sz="1400" baseline="0">
              <a:solidFill>
                <a:schemeClr val="bg1"/>
              </a:solidFill>
              <a:latin typeface="+mj-lt"/>
              <a:ea typeface="+mj-lt"/>
              <a:cs typeface="+mj-lt"/>
            </a:rPr>
            <a:t>1. Definition of assumptions and assessment of the strategic scenario.</a:t>
          </a:r>
        </a:p>
        <a:p>
          <a:pPr marL="0" indent="0"/>
          <a:r>
            <a:rPr lang="en-US" sz="1400" baseline="0">
              <a:solidFill>
                <a:schemeClr val="bg1"/>
              </a:solidFill>
              <a:latin typeface="+mj-lt"/>
              <a:ea typeface="+mj-lt"/>
              <a:cs typeface="+mj-lt"/>
            </a:rPr>
            <a:t>- Mapping of the main frameworks and market trends related to sustainability;</a:t>
          </a:r>
        </a:p>
        <a:p>
          <a:pPr marL="0" indent="0"/>
          <a:r>
            <a:rPr lang="en-US" sz="1400" baseline="0">
              <a:solidFill>
                <a:schemeClr val="bg1"/>
              </a:solidFill>
              <a:latin typeface="+mj-lt"/>
              <a:ea typeface="+mj-lt"/>
              <a:cs typeface="+mj-lt"/>
            </a:rPr>
            <a:t>- Identification of priority themes adopted by peers in the same sector; </a:t>
          </a:r>
        </a:p>
        <a:p>
          <a:pPr marL="0" indent="0"/>
          <a:endParaRPr lang="en-US" sz="1400" baseline="0">
            <a:solidFill>
              <a:schemeClr val="bg1"/>
            </a:solidFill>
            <a:latin typeface="+mj-lt"/>
            <a:ea typeface="+mj-lt"/>
            <a:cs typeface="+mj-lt"/>
          </a:endParaRPr>
        </a:p>
        <a:p>
          <a:pPr marL="0" indent="0"/>
          <a:r>
            <a:rPr lang="en-US" sz="1400" baseline="0">
              <a:solidFill>
                <a:schemeClr val="bg1"/>
              </a:solidFill>
              <a:latin typeface="+mj-lt"/>
              <a:ea typeface="+mj-lt"/>
              <a:cs typeface="+mj-lt"/>
            </a:rPr>
            <a:t>2. Online consultation with priority stakeholders selected by the company, with the aim of identifying the most relevant issues in their view.</a:t>
          </a:r>
        </a:p>
        <a:p>
          <a:pPr marL="0" indent="0"/>
          <a:endParaRPr lang="en-US" sz="1400" baseline="0">
            <a:solidFill>
              <a:schemeClr val="bg1"/>
            </a:solidFill>
            <a:latin typeface="+mj-lt"/>
            <a:ea typeface="+mj-lt"/>
            <a:cs typeface="+mj-lt"/>
          </a:endParaRPr>
        </a:p>
        <a:p>
          <a:pPr marL="0" indent="0"/>
          <a:r>
            <a:rPr lang="en-US" sz="1400" baseline="0">
              <a:solidFill>
                <a:schemeClr val="bg1"/>
              </a:solidFill>
              <a:latin typeface="+mj-lt"/>
              <a:ea typeface="+mj-lt"/>
              <a:cs typeface="+mj-lt"/>
            </a:rPr>
            <a:t>3. Interviews with executives, members of the Board of Directors and external audiences, with the aim of understanding the main risks and opportunities for the business in the short, medium and long term.</a:t>
          </a:r>
        </a:p>
        <a:p>
          <a:pPr marL="0" indent="0"/>
          <a:endParaRPr lang="en-US" sz="1400" baseline="0">
            <a:solidFill>
              <a:schemeClr val="bg1"/>
            </a:solidFill>
            <a:latin typeface="+mj-lt"/>
            <a:ea typeface="+mj-lt"/>
            <a:cs typeface="+mj-lt"/>
          </a:endParaRPr>
        </a:p>
        <a:p>
          <a:pPr marL="0" indent="0"/>
          <a:r>
            <a:rPr lang="en-US" sz="1400" baseline="0">
              <a:solidFill>
                <a:schemeClr val="bg1"/>
              </a:solidFill>
              <a:latin typeface="+mj-lt"/>
              <a:ea typeface="+mj-lt"/>
              <a:cs typeface="+mj-lt"/>
            </a:rPr>
            <a:t>4. Evaluation of the dual materiality considering the importance of the topics raised from the point of view of impact materiality and financial materiality.</a:t>
          </a:r>
        </a:p>
        <a:p>
          <a:pPr marL="0" indent="0"/>
          <a:endParaRPr lang="en-US" sz="1400" baseline="0">
            <a:solidFill>
              <a:schemeClr val="bg1"/>
            </a:solidFill>
            <a:latin typeface="+mj-lt"/>
            <a:ea typeface="+mj-lt"/>
            <a:cs typeface="+mj-lt"/>
          </a:endParaRPr>
        </a:p>
        <a:p>
          <a:pPr marL="0" indent="0"/>
          <a:r>
            <a:rPr lang="en-US" sz="1400" baseline="0">
              <a:solidFill>
                <a:schemeClr val="bg1"/>
              </a:solidFill>
              <a:latin typeface="+mj-lt"/>
              <a:ea typeface="+mj-lt"/>
              <a:cs typeface="+mj-lt"/>
            </a:rPr>
            <a:t>5. Definition of the sustainability strategy by identifying the 10 material themes that should guide the Company's efforts to cultivate resilience throughout the chain, promoting increasingly sustainable practices, while generating value for the market. The themes identified are related to Minerva Foods' sustainability strategy. </a:t>
          </a:r>
          <a:br>
            <a:rPr lang="en-US" sz="1400" baseline="0">
              <a:solidFill>
                <a:schemeClr val="bg1"/>
              </a:solidFill>
              <a:latin typeface="+mj-lt"/>
              <a:ea typeface="+mj-lt"/>
              <a:cs typeface="+mj-lt"/>
            </a:rPr>
          </a:br>
          <a:br>
            <a:rPr lang="en-US" sz="1400" baseline="0">
              <a:solidFill>
                <a:schemeClr val="bg1"/>
              </a:solidFill>
              <a:latin typeface="+mj-lt"/>
              <a:ea typeface="+mj-lt"/>
              <a:cs typeface="+mj-lt"/>
            </a:rPr>
          </a:br>
          <a:endParaRPr lang="en-US" sz="1400">
            <a:solidFill>
              <a:schemeClr val="bg1"/>
            </a:solidFill>
            <a:latin typeface="+mj-lt"/>
            <a:ea typeface="+mj-lt"/>
            <a:cs typeface="+mj-lt"/>
          </a:endParaRPr>
        </a:p>
      </xdr:txBody>
    </xdr:sp>
    <xdr:clientData/>
  </xdr:twoCellAnchor>
  <xdr:twoCellAnchor>
    <xdr:from>
      <xdr:col>0</xdr:col>
      <xdr:colOff>0</xdr:colOff>
      <xdr:row>1</xdr:row>
      <xdr:rowOff>0</xdr:rowOff>
    </xdr:from>
    <xdr:to>
      <xdr:col>0</xdr:col>
      <xdr:colOff>2073460</xdr:colOff>
      <xdr:row>30</xdr:row>
      <xdr:rowOff>233620</xdr:rowOff>
    </xdr:to>
    <xdr:grpSp>
      <xdr:nvGrpSpPr>
        <xdr:cNvPr id="2" name="Agrupar 1">
          <a:extLst>
            <a:ext uri="{FF2B5EF4-FFF2-40B4-BE49-F238E27FC236}">
              <a16:creationId xmlns:a16="http://schemas.microsoft.com/office/drawing/2014/main" id="{42585C08-5B2B-4EB8-A31A-6CC6A513D1FC}"/>
            </a:ext>
          </a:extLst>
        </xdr:cNvPr>
        <xdr:cNvGrpSpPr/>
      </xdr:nvGrpSpPr>
      <xdr:grpSpPr>
        <a:xfrm>
          <a:off x="0" y="299357"/>
          <a:ext cx="2077270" cy="5773632"/>
          <a:chOff x="166748" y="227363"/>
          <a:chExt cx="2008902" cy="6014079"/>
        </a:xfrm>
      </xdr:grpSpPr>
      <xdr:grpSp>
        <xdr:nvGrpSpPr>
          <xdr:cNvPr id="3" name="Agrupar 2">
            <a:extLst>
              <a:ext uri="{FF2B5EF4-FFF2-40B4-BE49-F238E27FC236}">
                <a16:creationId xmlns:a16="http://schemas.microsoft.com/office/drawing/2014/main" id="{8ED52AA8-D2F1-B886-FD2B-21FB814BBC20}"/>
              </a:ext>
            </a:extLst>
          </xdr:cNvPr>
          <xdr:cNvGrpSpPr/>
        </xdr:nvGrpSpPr>
        <xdr:grpSpPr>
          <a:xfrm>
            <a:off x="166748" y="227363"/>
            <a:ext cx="2008902" cy="6014079"/>
            <a:chOff x="166748" y="227363"/>
            <a:chExt cx="2008902" cy="6014079"/>
          </a:xfrm>
        </xdr:grpSpPr>
        <xdr:sp macro="" textlink="">
          <xdr:nvSpPr>
            <xdr:cNvPr id="6" name="Retângulo 5">
              <a:extLst>
                <a:ext uri="{FF2B5EF4-FFF2-40B4-BE49-F238E27FC236}">
                  <a16:creationId xmlns:a16="http://schemas.microsoft.com/office/drawing/2014/main" id="{A5737FAE-5AA0-06AF-DCBF-62D740F22C6A}"/>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7" name="Retângulo 6">
              <a:hlinkClick xmlns:r="http://schemas.openxmlformats.org/officeDocument/2006/relationships" r:id="rId2"/>
              <a:extLst>
                <a:ext uri="{FF2B5EF4-FFF2-40B4-BE49-F238E27FC236}">
                  <a16:creationId xmlns:a16="http://schemas.microsoft.com/office/drawing/2014/main" id="{FAB33B6C-730A-255E-B7A3-3CAA51CD140C}"/>
                </a:ext>
              </a:extLst>
            </xdr:cNvPr>
            <xdr:cNvSpPr/>
          </xdr:nvSpPr>
          <xdr:spPr>
            <a:xfrm>
              <a:off x="365577" y="5727537"/>
              <a:ext cx="1683071" cy="51390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ENVIRONMENTAL MANAGEMENT</a:t>
              </a:r>
              <a:endParaRPr lang="pt-BR" sz="1100">
                <a:solidFill>
                  <a:srgbClr val="2E5372"/>
                </a:solidFill>
                <a:latin typeface="+mj-lt"/>
                <a:cs typeface="Arial" panose="020B0604020202020204" pitchFamily="34" charset="0"/>
              </a:endParaRPr>
            </a:p>
          </xdr:txBody>
        </xdr:sp>
        <xdr:sp macro="" textlink="">
          <xdr:nvSpPr>
            <xdr:cNvPr id="8" name="Retângulo 7">
              <a:hlinkClick xmlns:r="http://schemas.openxmlformats.org/officeDocument/2006/relationships" r:id="rId3"/>
              <a:extLst>
                <a:ext uri="{FF2B5EF4-FFF2-40B4-BE49-F238E27FC236}">
                  <a16:creationId xmlns:a16="http://schemas.microsoft.com/office/drawing/2014/main" id="{22F94774-176B-C8F9-A4FF-4C58D4DD50D5}"/>
                </a:ext>
              </a:extLst>
            </xdr:cNvPr>
            <xdr:cNvSpPr/>
          </xdr:nvSpPr>
          <xdr:spPr>
            <a:xfrm>
              <a:off x="230248" y="5172597"/>
              <a:ext cx="1828985" cy="59821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COMBATING CLIMATE CHANGE</a:t>
              </a:r>
              <a:endParaRPr lang="pt-BR" sz="1100">
                <a:solidFill>
                  <a:srgbClr val="2E5372"/>
                </a:solidFill>
                <a:latin typeface="+mj-lt"/>
                <a:cs typeface="Arial" panose="020B0604020202020204" pitchFamily="34" charset="0"/>
              </a:endParaRPr>
            </a:p>
          </xdr:txBody>
        </xdr:sp>
        <xdr:sp macro="" textlink="">
          <xdr:nvSpPr>
            <xdr:cNvPr id="9" name="Retângulo 8">
              <a:hlinkClick xmlns:r="http://schemas.openxmlformats.org/officeDocument/2006/relationships" r:id="rId4"/>
              <a:extLst>
                <a:ext uri="{FF2B5EF4-FFF2-40B4-BE49-F238E27FC236}">
                  <a16:creationId xmlns:a16="http://schemas.microsoft.com/office/drawing/2014/main" id="{77AFF8DD-0411-F7DC-BAE8-01738E594A94}"/>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SUSTAINABLE LIVESTOCK </a:t>
              </a:r>
              <a:endParaRPr lang="pt-BR" sz="1100">
                <a:solidFill>
                  <a:srgbClr val="2E5372"/>
                </a:solidFill>
                <a:latin typeface="+mj-lt"/>
                <a:cs typeface="Arial" panose="020B0604020202020204" pitchFamily="34" charset="0"/>
              </a:endParaRPr>
            </a:p>
          </xdr:txBody>
        </xdr:sp>
        <xdr:sp macro="" textlink="">
          <xdr:nvSpPr>
            <xdr:cNvPr id="10" name="Retângulo 9">
              <a:hlinkClick xmlns:r="http://schemas.openxmlformats.org/officeDocument/2006/relationships" r:id="rId5"/>
              <a:extLst>
                <a:ext uri="{FF2B5EF4-FFF2-40B4-BE49-F238E27FC236}">
                  <a16:creationId xmlns:a16="http://schemas.microsoft.com/office/drawing/2014/main" id="{A0E1DD67-1249-5B6C-2CB6-271696CE9BB7}"/>
                </a:ext>
              </a:extLst>
            </xdr:cNvPr>
            <xdr:cNvSpPr/>
          </xdr:nvSpPr>
          <xdr:spPr>
            <a:xfrm>
              <a:off x="167622" y="4227724"/>
              <a:ext cx="1877623" cy="5485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ETHICS, INTEGRITY AND COMPLIANCE</a:t>
              </a:r>
              <a:endParaRPr lang="pt-BR" sz="1100">
                <a:solidFill>
                  <a:srgbClr val="2E5372"/>
                </a:solidFill>
                <a:latin typeface="+mj-lt"/>
                <a:cs typeface="Arial" panose="020B0604020202020204" pitchFamily="34" charset="0"/>
              </a:endParaRPr>
            </a:p>
          </xdr:txBody>
        </xdr:sp>
        <xdr:sp macro="" textlink="">
          <xdr:nvSpPr>
            <xdr:cNvPr id="11" name="Retângulo 10">
              <a:hlinkClick xmlns:r="http://schemas.openxmlformats.org/officeDocument/2006/relationships" r:id="rId6"/>
              <a:extLst>
                <a:ext uri="{FF2B5EF4-FFF2-40B4-BE49-F238E27FC236}">
                  <a16:creationId xmlns:a16="http://schemas.microsoft.com/office/drawing/2014/main" id="{8682E57D-8D4A-C511-0B54-92669030EA47}"/>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ANIMAL WELFARE</a:t>
              </a:r>
              <a:endParaRPr lang="pt-BR" sz="1100">
                <a:solidFill>
                  <a:srgbClr val="2E5372"/>
                </a:solidFill>
                <a:latin typeface="+mj-lt"/>
                <a:cs typeface="Arial" panose="020B0604020202020204" pitchFamily="34" charset="0"/>
              </a:endParaRPr>
            </a:p>
          </xdr:txBody>
        </xdr:sp>
        <xdr:sp macro="" textlink="">
          <xdr:nvSpPr>
            <xdr:cNvPr id="12" name="Retângulo 11">
              <a:hlinkClick xmlns:r="http://schemas.openxmlformats.org/officeDocument/2006/relationships" r:id="rId7"/>
              <a:extLst>
                <a:ext uri="{FF2B5EF4-FFF2-40B4-BE49-F238E27FC236}">
                  <a16:creationId xmlns:a16="http://schemas.microsoft.com/office/drawing/2014/main" id="{79C42E73-66B8-BEC6-4E29-BBD88F102082}"/>
                </a:ext>
              </a:extLst>
            </xdr:cNvPr>
            <xdr:cNvSpPr/>
          </xdr:nvSpPr>
          <xdr:spPr>
            <a:xfrm>
              <a:off x="434047" y="2755741"/>
              <a:ext cx="1641527" cy="5746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OCCUPATIONAL HEALTH AND SAFETY</a:t>
              </a:r>
              <a:endParaRPr lang="pt-BR" sz="1100">
                <a:solidFill>
                  <a:srgbClr val="2E5372"/>
                </a:solidFill>
                <a:latin typeface="+mj-lt"/>
                <a:cs typeface="Arial" panose="020B0604020202020204" pitchFamily="34" charset="0"/>
              </a:endParaRPr>
            </a:p>
          </xdr:txBody>
        </xdr:sp>
        <xdr:sp macro="" textlink="">
          <xdr:nvSpPr>
            <xdr:cNvPr id="13" name="Retângulo 12">
              <a:hlinkClick xmlns:r="http://schemas.openxmlformats.org/officeDocument/2006/relationships" r:id="rId8"/>
              <a:extLst>
                <a:ext uri="{FF2B5EF4-FFF2-40B4-BE49-F238E27FC236}">
                  <a16:creationId xmlns:a16="http://schemas.microsoft.com/office/drawing/2014/main" id="{FBD8782C-3AD2-B9FA-C921-8E66B87F61A7}"/>
                </a:ext>
              </a:extLst>
            </xdr:cNvPr>
            <xdr:cNvSpPr/>
          </xdr:nvSpPr>
          <xdr:spPr>
            <a:xfrm>
              <a:off x="413230" y="3347648"/>
              <a:ext cx="1641527" cy="37766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SOCIAL RESPONSIBILITY</a:t>
              </a:r>
              <a:endParaRPr lang="pt-BR" sz="1100">
                <a:solidFill>
                  <a:srgbClr val="2E5372"/>
                </a:solidFill>
                <a:latin typeface="+mj-lt"/>
                <a:cs typeface="Arial" panose="020B0604020202020204" pitchFamily="34" charset="0"/>
              </a:endParaRPr>
            </a:p>
          </xdr:txBody>
        </xdr:sp>
        <xdr:sp macro="" textlink="">
          <xdr:nvSpPr>
            <xdr:cNvPr id="14" name="Retângulo 13">
              <a:hlinkClick xmlns:r="http://schemas.openxmlformats.org/officeDocument/2006/relationships" r:id="rId9"/>
              <a:extLst>
                <a:ext uri="{FF2B5EF4-FFF2-40B4-BE49-F238E27FC236}">
                  <a16:creationId xmlns:a16="http://schemas.microsoft.com/office/drawing/2014/main" id="{081F1271-0512-9062-0710-D1BB8A84FA7C}"/>
                </a:ext>
              </a:extLst>
            </xdr:cNvPr>
            <xdr:cNvSpPr/>
          </xdr:nvSpPr>
          <xdr:spPr>
            <a:xfrm>
              <a:off x="428252" y="2335347"/>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OUR PEOPLE</a:t>
              </a:r>
              <a:endParaRPr lang="pt-BR" sz="1100">
                <a:solidFill>
                  <a:srgbClr val="2E5372"/>
                </a:solidFill>
                <a:latin typeface="+mj-lt"/>
                <a:cs typeface="Arial" panose="020B0604020202020204" pitchFamily="34" charset="0"/>
              </a:endParaRPr>
            </a:p>
          </xdr:txBody>
        </xdr:sp>
        <xdr:sp macro="" textlink="">
          <xdr:nvSpPr>
            <xdr:cNvPr id="16" name="Retângulo 15">
              <a:hlinkClick xmlns:r="http://schemas.openxmlformats.org/officeDocument/2006/relationships" r:id="rId10"/>
              <a:extLst>
                <a:ext uri="{FF2B5EF4-FFF2-40B4-BE49-F238E27FC236}">
                  <a16:creationId xmlns:a16="http://schemas.microsoft.com/office/drawing/2014/main" id="{DA7C45DC-AE8D-79B3-9650-9F75593AE322}"/>
                </a:ext>
              </a:extLst>
            </xdr:cNvPr>
            <xdr:cNvSpPr/>
          </xdr:nvSpPr>
          <xdr:spPr>
            <a:xfrm>
              <a:off x="429865" y="1874785"/>
              <a:ext cx="1641527" cy="29344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CONSUMER WELFARE</a:t>
              </a:r>
              <a:endParaRPr lang="pt-BR" sz="1100">
                <a:solidFill>
                  <a:srgbClr val="2E5372"/>
                </a:solidFill>
                <a:latin typeface="+mj-lt"/>
                <a:cs typeface="Arial" panose="020B0604020202020204" pitchFamily="34" charset="0"/>
              </a:endParaRPr>
            </a:p>
          </xdr:txBody>
        </xdr:sp>
        <xdr:sp macro="" textlink="">
          <xdr:nvSpPr>
            <xdr:cNvPr id="19" name="Retângulo 18">
              <a:hlinkClick xmlns:r="http://schemas.openxmlformats.org/officeDocument/2006/relationships" r:id="rId11"/>
              <a:extLst>
                <a:ext uri="{FF2B5EF4-FFF2-40B4-BE49-F238E27FC236}">
                  <a16:creationId xmlns:a16="http://schemas.microsoft.com/office/drawing/2014/main" id="{1012F0E1-5C5F-21F2-76BC-717AFC92F3C1}"/>
                </a:ext>
              </a:extLst>
            </xdr:cNvPr>
            <xdr:cNvSpPr/>
          </xdr:nvSpPr>
          <xdr:spPr>
            <a:xfrm>
              <a:off x="460039" y="1523828"/>
              <a:ext cx="1641527" cy="36167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OPERATING MARKET</a:t>
              </a:r>
              <a:endParaRPr lang="pt-BR" sz="1100" b="0">
                <a:solidFill>
                  <a:srgbClr val="2E5372"/>
                </a:solidFill>
                <a:latin typeface="+mj-lt"/>
                <a:cs typeface="Arial" panose="020B0604020202020204" pitchFamily="34" charset="0"/>
              </a:endParaRPr>
            </a:p>
          </xdr:txBody>
        </xdr:sp>
        <xdr:sp macro="" textlink="">
          <xdr:nvSpPr>
            <xdr:cNvPr id="20" name="Retângulo 19">
              <a:hlinkClick xmlns:r="http://schemas.openxmlformats.org/officeDocument/2006/relationships" r:id="rId12"/>
              <a:extLst>
                <a:ext uri="{FF2B5EF4-FFF2-40B4-BE49-F238E27FC236}">
                  <a16:creationId xmlns:a16="http://schemas.microsoft.com/office/drawing/2014/main" id="{7DF474CD-A4D6-09CC-9454-21F2354B41B5}"/>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ABOUT US</a:t>
              </a:r>
              <a:endParaRPr lang="pt-BR" sz="1100" b="0">
                <a:solidFill>
                  <a:srgbClr val="2E5372"/>
                </a:solidFill>
                <a:latin typeface="+mj-lt"/>
              </a:endParaRPr>
            </a:p>
          </xdr:txBody>
        </xdr:sp>
      </xdr:grpSp>
      <xdr:sp macro="" textlink="">
        <xdr:nvSpPr>
          <xdr:cNvPr id="4" name="Retângulo 3">
            <a:hlinkClick xmlns:r="http://schemas.openxmlformats.org/officeDocument/2006/relationships" r:id="rId13"/>
            <a:extLst>
              <a:ext uri="{FF2B5EF4-FFF2-40B4-BE49-F238E27FC236}">
                <a16:creationId xmlns:a16="http://schemas.microsoft.com/office/drawing/2014/main" id="{943EF56A-6E2B-65AD-46B6-7374014DE62C}"/>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MATERIALITY</a:t>
            </a:r>
            <a:endParaRPr lang="pt-BR" sz="1100" b="1">
              <a:solidFill>
                <a:srgbClr val="E84D53"/>
              </a:solidFill>
              <a:latin typeface="+mj-lt"/>
              <a:cs typeface="Arial" panose="020B0604020202020204" pitchFamily="34" charset="0"/>
            </a:endParaRPr>
          </a:p>
        </xdr:txBody>
      </xdr:sp>
      <xdr:sp macro="" textlink="">
        <xdr:nvSpPr>
          <xdr:cNvPr id="5" name="Retângulo 4">
            <a:hlinkClick xmlns:r="http://schemas.openxmlformats.org/officeDocument/2006/relationships" r:id="rId14"/>
            <a:extLst>
              <a:ext uri="{FF2B5EF4-FFF2-40B4-BE49-F238E27FC236}">
                <a16:creationId xmlns:a16="http://schemas.microsoft.com/office/drawing/2014/main" id="{7F0DB880-BAF3-05E9-6084-57BBA229D467}"/>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COMMITMENT TO SUSTAINABILITY</a:t>
            </a:r>
            <a:endParaRPr lang="pt-BR" sz="1100" b="0">
              <a:solidFill>
                <a:srgbClr val="2E5372"/>
              </a:solidFill>
              <a:latin typeface="+mj-lt"/>
              <a:cs typeface="Arial" panose="020B0604020202020204" pitchFamily="34" charset="0"/>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46752</xdr:colOff>
      <xdr:row>7</xdr:row>
      <xdr:rowOff>143721</xdr:rowOff>
    </xdr:to>
    <xdr:grpSp>
      <xdr:nvGrpSpPr>
        <xdr:cNvPr id="15" name="Agrupar 14">
          <a:extLst>
            <a:ext uri="{FF2B5EF4-FFF2-40B4-BE49-F238E27FC236}">
              <a16:creationId xmlns:a16="http://schemas.microsoft.com/office/drawing/2014/main" id="{A1772784-C872-428E-A0F5-46647F5DFCFD}"/>
            </a:ext>
          </a:extLst>
        </xdr:cNvPr>
        <xdr:cNvGrpSpPr/>
      </xdr:nvGrpSpPr>
      <xdr:grpSpPr>
        <a:xfrm>
          <a:off x="0" y="440531"/>
          <a:ext cx="2072720" cy="6309254"/>
          <a:chOff x="166748" y="227363"/>
          <a:chExt cx="2008902" cy="5868637"/>
        </a:xfrm>
      </xdr:grpSpPr>
      <xdr:grpSp>
        <xdr:nvGrpSpPr>
          <xdr:cNvPr id="19" name="Agrupar 18">
            <a:extLst>
              <a:ext uri="{FF2B5EF4-FFF2-40B4-BE49-F238E27FC236}">
                <a16:creationId xmlns:a16="http://schemas.microsoft.com/office/drawing/2014/main" id="{54EB1197-D5FB-A5FC-B413-392FCEDBB5D0}"/>
              </a:ext>
            </a:extLst>
          </xdr:cNvPr>
          <xdr:cNvGrpSpPr/>
        </xdr:nvGrpSpPr>
        <xdr:grpSpPr>
          <a:xfrm>
            <a:off x="166748" y="227363"/>
            <a:ext cx="2008902" cy="5868637"/>
            <a:chOff x="166748" y="227363"/>
            <a:chExt cx="2008902" cy="5868637"/>
          </a:xfrm>
        </xdr:grpSpPr>
        <xdr:sp macro="" textlink="">
          <xdr:nvSpPr>
            <xdr:cNvPr id="22" name="Retângulo 21">
              <a:extLst>
                <a:ext uri="{FF2B5EF4-FFF2-40B4-BE49-F238E27FC236}">
                  <a16:creationId xmlns:a16="http://schemas.microsoft.com/office/drawing/2014/main" id="{AB7388E0-935F-280B-3E67-4873E7ABD6E6}"/>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23" name="Retângulo 22">
              <a:hlinkClick xmlns:r="http://schemas.openxmlformats.org/officeDocument/2006/relationships" r:id="rId1"/>
              <a:extLst>
                <a:ext uri="{FF2B5EF4-FFF2-40B4-BE49-F238E27FC236}">
                  <a16:creationId xmlns:a16="http://schemas.microsoft.com/office/drawing/2014/main" id="{E413D114-1F2F-72A7-37BE-0D005B874E21}"/>
                </a:ext>
              </a:extLst>
            </xdr:cNvPr>
            <xdr:cNvSpPr/>
          </xdr:nvSpPr>
          <xdr:spPr>
            <a:xfrm>
              <a:off x="365577" y="5727537"/>
              <a:ext cx="1683071" cy="34488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ENVIRONMENTAL MANAGEMENT</a:t>
              </a:r>
              <a:endParaRPr lang="pt-BR" sz="1100">
                <a:solidFill>
                  <a:srgbClr val="2E5372"/>
                </a:solidFill>
                <a:latin typeface="+mj-lt"/>
                <a:cs typeface="Arial" panose="020B0604020202020204" pitchFamily="34" charset="0"/>
              </a:endParaRPr>
            </a:p>
          </xdr:txBody>
        </xdr:sp>
        <xdr:sp macro="" textlink="">
          <xdr:nvSpPr>
            <xdr:cNvPr id="24" name="Retângulo 23">
              <a:hlinkClick xmlns:r="http://schemas.openxmlformats.org/officeDocument/2006/relationships" r:id="rId2"/>
              <a:extLst>
                <a:ext uri="{FF2B5EF4-FFF2-40B4-BE49-F238E27FC236}">
                  <a16:creationId xmlns:a16="http://schemas.microsoft.com/office/drawing/2014/main" id="{BB79923B-0651-CD5B-5B1B-EEFCEEDE481B}"/>
                </a:ext>
              </a:extLst>
            </xdr:cNvPr>
            <xdr:cNvSpPr/>
          </xdr:nvSpPr>
          <xdr:spPr>
            <a:xfrm>
              <a:off x="230248" y="5172597"/>
              <a:ext cx="1828985" cy="54180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COMBATING CLIMATE CHANGE</a:t>
              </a:r>
              <a:endParaRPr lang="pt-BR" sz="1100">
                <a:solidFill>
                  <a:srgbClr val="2E5372"/>
                </a:solidFill>
                <a:latin typeface="+mj-lt"/>
                <a:cs typeface="Arial" panose="020B0604020202020204" pitchFamily="34" charset="0"/>
              </a:endParaRPr>
            </a:p>
          </xdr:txBody>
        </xdr:sp>
        <xdr:sp macro="" textlink="">
          <xdr:nvSpPr>
            <xdr:cNvPr id="25" name="Retângulo 24">
              <a:hlinkClick xmlns:r="http://schemas.openxmlformats.org/officeDocument/2006/relationships" r:id="rId3"/>
              <a:extLst>
                <a:ext uri="{FF2B5EF4-FFF2-40B4-BE49-F238E27FC236}">
                  <a16:creationId xmlns:a16="http://schemas.microsoft.com/office/drawing/2014/main" id="{5E80880D-B1B5-1A52-7033-1CBC34FBBD24}"/>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SUSTAINABLE LIVESTOCK FARMING</a:t>
              </a:r>
              <a:endParaRPr lang="pt-BR" sz="1100">
                <a:solidFill>
                  <a:srgbClr val="2E5372"/>
                </a:solidFill>
                <a:latin typeface="+mj-lt"/>
                <a:cs typeface="Arial" panose="020B0604020202020204" pitchFamily="34" charset="0"/>
              </a:endParaRPr>
            </a:p>
          </xdr:txBody>
        </xdr:sp>
        <xdr:sp macro="" textlink="">
          <xdr:nvSpPr>
            <xdr:cNvPr id="26" name="Retângulo 25">
              <a:hlinkClick xmlns:r="http://schemas.openxmlformats.org/officeDocument/2006/relationships" r:id="rId4"/>
              <a:extLst>
                <a:ext uri="{FF2B5EF4-FFF2-40B4-BE49-F238E27FC236}">
                  <a16:creationId xmlns:a16="http://schemas.microsoft.com/office/drawing/2014/main" id="{CBB9B60B-42D9-7A1E-D190-54A8A11014FD}"/>
                </a:ext>
              </a:extLst>
            </xdr:cNvPr>
            <xdr:cNvSpPr/>
          </xdr:nvSpPr>
          <xdr:spPr>
            <a:xfrm>
              <a:off x="167622" y="4227724"/>
              <a:ext cx="1877623" cy="5485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ETHICS, INTEGRITY AND COMPLIANCE</a:t>
              </a:r>
              <a:endParaRPr lang="pt-BR" sz="1100">
                <a:solidFill>
                  <a:srgbClr val="2E5372"/>
                </a:solidFill>
                <a:latin typeface="+mj-lt"/>
                <a:cs typeface="Arial" panose="020B0604020202020204" pitchFamily="34" charset="0"/>
              </a:endParaRPr>
            </a:p>
          </xdr:txBody>
        </xdr:sp>
        <xdr:sp macro="" textlink="">
          <xdr:nvSpPr>
            <xdr:cNvPr id="27" name="Retângulo 26">
              <a:hlinkClick xmlns:r="http://schemas.openxmlformats.org/officeDocument/2006/relationships" r:id="rId5"/>
              <a:extLst>
                <a:ext uri="{FF2B5EF4-FFF2-40B4-BE49-F238E27FC236}">
                  <a16:creationId xmlns:a16="http://schemas.microsoft.com/office/drawing/2014/main" id="{4017DAFD-0EE4-0611-9E12-9B38EA31FF63}"/>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ANIMAL WELFARE</a:t>
              </a:r>
              <a:endParaRPr lang="pt-BR" sz="1100">
                <a:solidFill>
                  <a:srgbClr val="2E5372"/>
                </a:solidFill>
                <a:latin typeface="+mj-lt"/>
                <a:cs typeface="Arial" panose="020B0604020202020204" pitchFamily="34" charset="0"/>
              </a:endParaRPr>
            </a:p>
          </xdr:txBody>
        </xdr:sp>
        <xdr:sp macro="" textlink="">
          <xdr:nvSpPr>
            <xdr:cNvPr id="28" name="Retângulo 27">
              <a:hlinkClick xmlns:r="http://schemas.openxmlformats.org/officeDocument/2006/relationships" r:id="rId6"/>
              <a:extLst>
                <a:ext uri="{FF2B5EF4-FFF2-40B4-BE49-F238E27FC236}">
                  <a16:creationId xmlns:a16="http://schemas.microsoft.com/office/drawing/2014/main" id="{030827C5-C39A-7920-20BE-B17DFA7ED405}"/>
                </a:ext>
              </a:extLst>
            </xdr:cNvPr>
            <xdr:cNvSpPr/>
          </xdr:nvSpPr>
          <xdr:spPr>
            <a:xfrm>
              <a:off x="412301" y="2724929"/>
              <a:ext cx="1641527" cy="57465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OCCUPATIONAL HEALTH AND SAFETY</a:t>
              </a:r>
              <a:endParaRPr lang="pt-BR" sz="1100">
                <a:solidFill>
                  <a:srgbClr val="2E5372"/>
                </a:solidFill>
                <a:latin typeface="+mj-lt"/>
                <a:cs typeface="Arial" panose="020B0604020202020204" pitchFamily="34" charset="0"/>
              </a:endParaRPr>
            </a:p>
          </xdr:txBody>
        </xdr:sp>
        <xdr:sp macro="" textlink="">
          <xdr:nvSpPr>
            <xdr:cNvPr id="29" name="Retângulo 28">
              <a:hlinkClick xmlns:r="http://schemas.openxmlformats.org/officeDocument/2006/relationships" r:id="rId7"/>
              <a:extLst>
                <a:ext uri="{FF2B5EF4-FFF2-40B4-BE49-F238E27FC236}">
                  <a16:creationId xmlns:a16="http://schemas.microsoft.com/office/drawing/2014/main" id="{48B6D276-4DC6-3D2C-E13E-42644EA748CA}"/>
                </a:ext>
              </a:extLst>
            </xdr:cNvPr>
            <xdr:cNvSpPr/>
          </xdr:nvSpPr>
          <xdr:spPr>
            <a:xfrm>
              <a:off x="413230" y="3347646"/>
              <a:ext cx="1641527" cy="57094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SOCIAL RESPONSIBILITY</a:t>
              </a:r>
              <a:endParaRPr lang="pt-BR" sz="1100">
                <a:solidFill>
                  <a:srgbClr val="2E5372"/>
                </a:solidFill>
                <a:latin typeface="+mj-lt"/>
                <a:cs typeface="Arial" panose="020B0604020202020204" pitchFamily="34" charset="0"/>
              </a:endParaRPr>
            </a:p>
          </xdr:txBody>
        </xdr:sp>
        <xdr:sp macro="" textlink="">
          <xdr:nvSpPr>
            <xdr:cNvPr id="30" name="Retângulo 29">
              <a:hlinkClick xmlns:r="http://schemas.openxmlformats.org/officeDocument/2006/relationships" r:id="rId8"/>
              <a:extLst>
                <a:ext uri="{FF2B5EF4-FFF2-40B4-BE49-F238E27FC236}">
                  <a16:creationId xmlns:a16="http://schemas.microsoft.com/office/drawing/2014/main" id="{1A4CDC1A-6E33-B3FD-D4DD-EFE20EDA329D}"/>
                </a:ext>
              </a:extLst>
            </xdr:cNvPr>
            <xdr:cNvSpPr/>
          </xdr:nvSpPr>
          <xdr:spPr>
            <a:xfrm>
              <a:off x="396517" y="2374809"/>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OUR PEOPLE</a:t>
              </a:r>
              <a:endParaRPr lang="pt-BR" sz="1100">
                <a:solidFill>
                  <a:srgbClr val="2E5372"/>
                </a:solidFill>
                <a:latin typeface="+mj-lt"/>
                <a:cs typeface="Arial" panose="020B0604020202020204" pitchFamily="34" charset="0"/>
              </a:endParaRPr>
            </a:p>
          </xdr:txBody>
        </xdr:sp>
        <xdr:sp macro="" textlink="">
          <xdr:nvSpPr>
            <xdr:cNvPr id="31" name="Retângulo 30">
              <a:hlinkClick xmlns:r="http://schemas.openxmlformats.org/officeDocument/2006/relationships" r:id="rId9"/>
              <a:extLst>
                <a:ext uri="{FF2B5EF4-FFF2-40B4-BE49-F238E27FC236}">
                  <a16:creationId xmlns:a16="http://schemas.microsoft.com/office/drawing/2014/main" id="{B90BDAC4-F12D-71A1-85F0-A449A1FA3263}"/>
                </a:ext>
              </a:extLst>
            </xdr:cNvPr>
            <xdr:cNvSpPr/>
          </xdr:nvSpPr>
          <xdr:spPr>
            <a:xfrm>
              <a:off x="448388" y="1921463"/>
              <a:ext cx="1641527" cy="31495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CONSUMER WELFARE</a:t>
              </a:r>
              <a:endParaRPr lang="pt-BR" sz="1100">
                <a:solidFill>
                  <a:srgbClr val="2E5372"/>
                </a:solidFill>
                <a:latin typeface="+mj-lt"/>
                <a:cs typeface="Arial" panose="020B0604020202020204" pitchFamily="34" charset="0"/>
              </a:endParaRPr>
            </a:p>
          </xdr:txBody>
        </xdr:sp>
        <xdr:sp macro="" textlink="">
          <xdr:nvSpPr>
            <xdr:cNvPr id="32" name="Retângulo 31">
              <a:hlinkClick xmlns:r="http://schemas.openxmlformats.org/officeDocument/2006/relationships" r:id="rId10"/>
              <a:extLst>
                <a:ext uri="{FF2B5EF4-FFF2-40B4-BE49-F238E27FC236}">
                  <a16:creationId xmlns:a16="http://schemas.microsoft.com/office/drawing/2014/main" id="{6889F24D-734C-3EFA-403E-BF43511E0E15}"/>
                </a:ext>
              </a:extLst>
            </xdr:cNvPr>
            <xdr:cNvSpPr/>
          </xdr:nvSpPr>
          <xdr:spPr>
            <a:xfrm>
              <a:off x="309623" y="1523828"/>
              <a:ext cx="1791943" cy="29042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OPERATING MARKET</a:t>
              </a:r>
              <a:endParaRPr lang="pt-BR" sz="1100" b="1">
                <a:solidFill>
                  <a:srgbClr val="E84D53"/>
                </a:solidFill>
                <a:latin typeface="+mj-lt"/>
                <a:cs typeface="Arial" panose="020B0604020202020204" pitchFamily="34" charset="0"/>
              </a:endParaRPr>
            </a:p>
          </xdr:txBody>
        </xdr:sp>
        <xdr:sp macro="" textlink="">
          <xdr:nvSpPr>
            <xdr:cNvPr id="33" name="Retângulo 32">
              <a:hlinkClick xmlns:r="http://schemas.openxmlformats.org/officeDocument/2006/relationships" r:id="rId11"/>
              <a:extLst>
                <a:ext uri="{FF2B5EF4-FFF2-40B4-BE49-F238E27FC236}">
                  <a16:creationId xmlns:a16="http://schemas.microsoft.com/office/drawing/2014/main" id="{3CAF7C7E-7A79-7EDB-024C-36DE99174669}"/>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ABOUT CENTRAL</a:t>
              </a:r>
              <a:endParaRPr lang="pt-BR" sz="1100" b="0">
                <a:solidFill>
                  <a:srgbClr val="2E5372"/>
                </a:solidFill>
                <a:latin typeface="+mj-lt"/>
              </a:endParaRPr>
            </a:p>
          </xdr:txBody>
        </xdr:sp>
      </xdr:grpSp>
      <xdr:sp macro="" textlink="">
        <xdr:nvSpPr>
          <xdr:cNvPr id="20" name="Retângulo 19">
            <a:hlinkClick xmlns:r="http://schemas.openxmlformats.org/officeDocument/2006/relationships" r:id="rId12"/>
            <a:extLst>
              <a:ext uri="{FF2B5EF4-FFF2-40B4-BE49-F238E27FC236}">
                <a16:creationId xmlns:a16="http://schemas.microsoft.com/office/drawing/2014/main" id="{14E3B80B-D567-8383-D004-542EA7FFF23E}"/>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MATERIALITY</a:t>
            </a:r>
            <a:endParaRPr lang="pt-BR" sz="1100" b="0">
              <a:solidFill>
                <a:srgbClr val="2E5372"/>
              </a:solidFill>
              <a:latin typeface="+mj-lt"/>
              <a:cs typeface="Arial" panose="020B0604020202020204" pitchFamily="34" charset="0"/>
            </a:endParaRPr>
          </a:p>
        </xdr:txBody>
      </xdr:sp>
      <xdr:sp macro="" textlink="">
        <xdr:nvSpPr>
          <xdr:cNvPr id="21" name="Retângulo 20">
            <a:hlinkClick xmlns:r="http://schemas.openxmlformats.org/officeDocument/2006/relationships" r:id="rId13"/>
            <a:extLst>
              <a:ext uri="{FF2B5EF4-FFF2-40B4-BE49-F238E27FC236}">
                <a16:creationId xmlns:a16="http://schemas.microsoft.com/office/drawing/2014/main" id="{EA7705F7-5A37-8385-D82F-3D1524F70846}"/>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COMMITMENT TO SUSTAINABILITY</a:t>
            </a:r>
            <a:endParaRPr lang="pt-BR" sz="1100" b="0">
              <a:solidFill>
                <a:srgbClr val="2E5372"/>
              </a:solidFill>
              <a:latin typeface="+mj-lt"/>
              <a:cs typeface="Arial" panose="020B0604020202020204" pitchFamily="34" charset="0"/>
            </a:endParaRPr>
          </a:p>
        </xdr:txBody>
      </xdr:sp>
    </xdr:grpSp>
    <xdr:clientData/>
  </xdr:twoCellAnchor>
  <xdr:twoCellAnchor editAs="oneCell">
    <xdr:from>
      <xdr:col>3</xdr:col>
      <xdr:colOff>201991</xdr:colOff>
      <xdr:row>1</xdr:row>
      <xdr:rowOff>3236562</xdr:rowOff>
    </xdr:from>
    <xdr:to>
      <xdr:col>3</xdr:col>
      <xdr:colOff>913104</xdr:colOff>
      <xdr:row>1</xdr:row>
      <xdr:rowOff>3930942</xdr:rowOff>
    </xdr:to>
    <xdr:pic>
      <xdr:nvPicPr>
        <xdr:cNvPr id="5" name="Imagem 4">
          <a:extLst>
            <a:ext uri="{FF2B5EF4-FFF2-40B4-BE49-F238E27FC236}">
              <a16:creationId xmlns:a16="http://schemas.microsoft.com/office/drawing/2014/main" id="{A6EEFD20-6C8F-7189-BEC2-90D7D4B9A6EC}"/>
            </a:ext>
          </a:extLst>
        </xdr:cNvPr>
        <xdr:cNvPicPr>
          <a:picLocks noChangeAspect="1"/>
        </xdr:cNvPicPr>
      </xdr:nvPicPr>
      <xdr:blipFill>
        <a:blip xmlns:r="http://schemas.openxmlformats.org/officeDocument/2006/relationships" r:embed="rId14"/>
        <a:stretch>
          <a:fillRect/>
        </a:stretch>
      </xdr:blipFill>
      <xdr:spPr>
        <a:xfrm>
          <a:off x="2771020" y="3671991"/>
          <a:ext cx="711113" cy="694380"/>
        </a:xfrm>
        <a:prstGeom prst="rect">
          <a:avLst/>
        </a:prstGeom>
      </xdr:spPr>
    </xdr:pic>
    <xdr:clientData/>
  </xdr:twoCellAnchor>
  <xdr:twoCellAnchor editAs="oneCell">
    <xdr:from>
      <xdr:col>4</xdr:col>
      <xdr:colOff>54431</xdr:colOff>
      <xdr:row>1</xdr:row>
      <xdr:rowOff>3233057</xdr:rowOff>
    </xdr:from>
    <xdr:to>
      <xdr:col>4</xdr:col>
      <xdr:colOff>725767</xdr:colOff>
      <xdr:row>1</xdr:row>
      <xdr:rowOff>3924677</xdr:rowOff>
    </xdr:to>
    <xdr:pic>
      <xdr:nvPicPr>
        <xdr:cNvPr id="6" name="Imagem 5">
          <a:extLst>
            <a:ext uri="{FF2B5EF4-FFF2-40B4-BE49-F238E27FC236}">
              <a16:creationId xmlns:a16="http://schemas.microsoft.com/office/drawing/2014/main" id="{1C16E32A-8049-0619-DF3E-D20A56D5939B}"/>
            </a:ext>
          </a:extLst>
        </xdr:cNvPr>
        <xdr:cNvPicPr>
          <a:picLocks noChangeAspect="1"/>
        </xdr:cNvPicPr>
      </xdr:nvPicPr>
      <xdr:blipFill>
        <a:blip xmlns:r="http://schemas.openxmlformats.org/officeDocument/2006/relationships" r:embed="rId15"/>
        <a:stretch>
          <a:fillRect/>
        </a:stretch>
      </xdr:blipFill>
      <xdr:spPr>
        <a:xfrm>
          <a:off x="3690260" y="3668486"/>
          <a:ext cx="671336" cy="691620"/>
        </a:xfrm>
        <a:prstGeom prst="rect">
          <a:avLst/>
        </a:prstGeom>
      </xdr:spPr>
    </xdr:pic>
    <xdr:clientData/>
  </xdr:twoCellAnchor>
  <xdr:twoCellAnchor editAs="oneCell">
    <xdr:from>
      <xdr:col>4</xdr:col>
      <xdr:colOff>947061</xdr:colOff>
      <xdr:row>1</xdr:row>
      <xdr:rowOff>3243943</xdr:rowOff>
    </xdr:from>
    <xdr:to>
      <xdr:col>4</xdr:col>
      <xdr:colOff>1654758</xdr:colOff>
      <xdr:row>1</xdr:row>
      <xdr:rowOff>3938323</xdr:rowOff>
    </xdr:to>
    <xdr:pic>
      <xdr:nvPicPr>
        <xdr:cNvPr id="7" name="Imagem 6">
          <a:extLst>
            <a:ext uri="{FF2B5EF4-FFF2-40B4-BE49-F238E27FC236}">
              <a16:creationId xmlns:a16="http://schemas.microsoft.com/office/drawing/2014/main" id="{3B346951-863B-E26C-6B88-E31B9FB372BE}"/>
            </a:ext>
          </a:extLst>
        </xdr:cNvPr>
        <xdr:cNvPicPr>
          <a:picLocks noChangeAspect="1"/>
        </xdr:cNvPicPr>
      </xdr:nvPicPr>
      <xdr:blipFill>
        <a:blip xmlns:r="http://schemas.openxmlformats.org/officeDocument/2006/relationships" r:embed="rId16"/>
        <a:stretch>
          <a:fillRect/>
        </a:stretch>
      </xdr:blipFill>
      <xdr:spPr>
        <a:xfrm>
          <a:off x="4582890" y="3679372"/>
          <a:ext cx="707697" cy="6943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389467</xdr:colOff>
      <xdr:row>1</xdr:row>
      <xdr:rowOff>1845734</xdr:rowOff>
    </xdr:from>
    <xdr:to>
      <xdr:col>3</xdr:col>
      <xdr:colOff>1113529</xdr:colOff>
      <xdr:row>1</xdr:row>
      <xdr:rowOff>2531534</xdr:rowOff>
    </xdr:to>
    <xdr:pic>
      <xdr:nvPicPr>
        <xdr:cNvPr id="16" name="Imagem 15">
          <a:extLst>
            <a:ext uri="{FF2B5EF4-FFF2-40B4-BE49-F238E27FC236}">
              <a16:creationId xmlns:a16="http://schemas.microsoft.com/office/drawing/2014/main" id="{973DD7AD-5494-F8D0-A9C9-9D40124E4FAD}"/>
            </a:ext>
          </a:extLst>
        </xdr:cNvPr>
        <xdr:cNvPicPr>
          <a:picLocks noChangeAspect="1"/>
        </xdr:cNvPicPr>
      </xdr:nvPicPr>
      <xdr:blipFill>
        <a:blip xmlns:r="http://schemas.openxmlformats.org/officeDocument/2006/relationships" r:embed="rId1"/>
        <a:stretch>
          <a:fillRect/>
        </a:stretch>
      </xdr:blipFill>
      <xdr:spPr>
        <a:xfrm>
          <a:off x="2954867" y="2489201"/>
          <a:ext cx="720887" cy="685800"/>
        </a:xfrm>
        <a:prstGeom prst="rect">
          <a:avLst/>
        </a:prstGeom>
      </xdr:spPr>
    </xdr:pic>
    <xdr:clientData/>
  </xdr:twoCellAnchor>
  <xdr:twoCellAnchor editAs="oneCell">
    <xdr:from>
      <xdr:col>3</xdr:col>
      <xdr:colOff>1210734</xdr:colOff>
      <xdr:row>1</xdr:row>
      <xdr:rowOff>1837269</xdr:rowOff>
    </xdr:from>
    <xdr:to>
      <xdr:col>4</xdr:col>
      <xdr:colOff>426510</xdr:colOff>
      <xdr:row>1</xdr:row>
      <xdr:rowOff>2543178</xdr:rowOff>
    </xdr:to>
    <xdr:pic>
      <xdr:nvPicPr>
        <xdr:cNvPr id="19" name="Imagem 18">
          <a:extLst>
            <a:ext uri="{FF2B5EF4-FFF2-40B4-BE49-F238E27FC236}">
              <a16:creationId xmlns:a16="http://schemas.microsoft.com/office/drawing/2014/main" id="{BC02B67F-CEFD-F115-0E74-88308434E263}"/>
            </a:ext>
          </a:extLst>
        </xdr:cNvPr>
        <xdr:cNvPicPr>
          <a:picLocks noChangeAspect="1"/>
        </xdr:cNvPicPr>
      </xdr:nvPicPr>
      <xdr:blipFill>
        <a:blip xmlns:r="http://schemas.openxmlformats.org/officeDocument/2006/relationships" r:embed="rId2"/>
        <a:stretch>
          <a:fillRect/>
        </a:stretch>
      </xdr:blipFill>
      <xdr:spPr>
        <a:xfrm>
          <a:off x="3776134" y="2480736"/>
          <a:ext cx="702734" cy="702734"/>
        </a:xfrm>
        <a:prstGeom prst="rect">
          <a:avLst/>
        </a:prstGeom>
      </xdr:spPr>
    </xdr:pic>
    <xdr:clientData/>
  </xdr:twoCellAnchor>
  <xdr:twoCellAnchor editAs="oneCell">
    <xdr:from>
      <xdr:col>4</xdr:col>
      <xdr:colOff>524931</xdr:colOff>
      <xdr:row>1</xdr:row>
      <xdr:rowOff>1829376</xdr:rowOff>
    </xdr:from>
    <xdr:to>
      <xdr:col>4</xdr:col>
      <xdr:colOff>1264707</xdr:colOff>
      <xdr:row>1</xdr:row>
      <xdr:rowOff>2526242</xdr:rowOff>
    </xdr:to>
    <xdr:pic>
      <xdr:nvPicPr>
        <xdr:cNvPr id="20" name="Imagem 19">
          <a:extLst>
            <a:ext uri="{FF2B5EF4-FFF2-40B4-BE49-F238E27FC236}">
              <a16:creationId xmlns:a16="http://schemas.microsoft.com/office/drawing/2014/main" id="{69F09CCB-5BE7-A18E-5D80-375F7E9CDB06}"/>
            </a:ext>
          </a:extLst>
        </xdr:cNvPr>
        <xdr:cNvPicPr>
          <a:picLocks noChangeAspect="1"/>
        </xdr:cNvPicPr>
      </xdr:nvPicPr>
      <xdr:blipFill>
        <a:blip xmlns:r="http://schemas.openxmlformats.org/officeDocument/2006/relationships" r:embed="rId3"/>
        <a:stretch>
          <a:fillRect/>
        </a:stretch>
      </xdr:blipFill>
      <xdr:spPr>
        <a:xfrm>
          <a:off x="4580464" y="2472843"/>
          <a:ext cx="736601" cy="700041"/>
        </a:xfrm>
        <a:prstGeom prst="rect">
          <a:avLst/>
        </a:prstGeom>
      </xdr:spPr>
    </xdr:pic>
    <xdr:clientData/>
  </xdr:twoCellAnchor>
  <xdr:twoCellAnchor editAs="oneCell">
    <xdr:from>
      <xdr:col>3</xdr:col>
      <xdr:colOff>1219199</xdr:colOff>
      <xdr:row>1</xdr:row>
      <xdr:rowOff>1839686</xdr:rowOff>
    </xdr:from>
    <xdr:to>
      <xdr:col>4</xdr:col>
      <xdr:colOff>410623</xdr:colOff>
      <xdr:row>1</xdr:row>
      <xdr:rowOff>2523686</xdr:rowOff>
    </xdr:to>
    <xdr:pic>
      <xdr:nvPicPr>
        <xdr:cNvPr id="17" name="Imagem 16">
          <a:extLst>
            <a:ext uri="{FF2B5EF4-FFF2-40B4-BE49-F238E27FC236}">
              <a16:creationId xmlns:a16="http://schemas.microsoft.com/office/drawing/2014/main" id="{F488E55F-635B-4BF3-85C2-8AA68D4E1027}"/>
            </a:ext>
          </a:extLst>
        </xdr:cNvPr>
        <xdr:cNvPicPr>
          <a:picLocks noChangeAspect="1"/>
        </xdr:cNvPicPr>
      </xdr:nvPicPr>
      <xdr:blipFill>
        <a:blip xmlns:r="http://schemas.openxmlformats.org/officeDocument/2006/relationships" r:embed="rId4"/>
        <a:stretch>
          <a:fillRect/>
        </a:stretch>
      </xdr:blipFill>
      <xdr:spPr>
        <a:xfrm>
          <a:off x="3788228" y="4103915"/>
          <a:ext cx="682766" cy="684000"/>
        </a:xfrm>
        <a:prstGeom prst="rect">
          <a:avLst/>
        </a:prstGeom>
      </xdr:spPr>
    </xdr:pic>
    <xdr:clientData/>
  </xdr:twoCellAnchor>
  <xdr:twoCellAnchor editAs="oneCell">
    <xdr:from>
      <xdr:col>4</xdr:col>
      <xdr:colOff>566057</xdr:colOff>
      <xdr:row>1</xdr:row>
      <xdr:rowOff>1828800</xdr:rowOff>
    </xdr:from>
    <xdr:to>
      <xdr:col>4</xdr:col>
      <xdr:colOff>1266134</xdr:colOff>
      <xdr:row>1</xdr:row>
      <xdr:rowOff>2530800</xdr:rowOff>
    </xdr:to>
    <xdr:pic>
      <xdr:nvPicPr>
        <xdr:cNvPr id="18" name="Imagem 17">
          <a:extLst>
            <a:ext uri="{FF2B5EF4-FFF2-40B4-BE49-F238E27FC236}">
              <a16:creationId xmlns:a16="http://schemas.microsoft.com/office/drawing/2014/main" id="{5B40EA4E-0600-4F46-A0C8-5AEC6807DFF1}"/>
            </a:ext>
          </a:extLst>
        </xdr:cNvPr>
        <xdr:cNvPicPr>
          <a:picLocks noChangeAspect="1"/>
        </xdr:cNvPicPr>
      </xdr:nvPicPr>
      <xdr:blipFill>
        <a:blip xmlns:r="http://schemas.openxmlformats.org/officeDocument/2006/relationships" r:embed="rId5"/>
        <a:stretch>
          <a:fillRect/>
        </a:stretch>
      </xdr:blipFill>
      <xdr:spPr>
        <a:xfrm>
          <a:off x="4626428" y="4093029"/>
          <a:ext cx="700077" cy="702000"/>
        </a:xfrm>
        <a:prstGeom prst="rect">
          <a:avLst/>
        </a:prstGeom>
      </xdr:spPr>
    </xdr:pic>
    <xdr:clientData/>
  </xdr:twoCellAnchor>
  <xdr:twoCellAnchor editAs="oneCell">
    <xdr:from>
      <xdr:col>3</xdr:col>
      <xdr:colOff>402770</xdr:colOff>
      <xdr:row>1</xdr:row>
      <xdr:rowOff>1850571</xdr:rowOff>
    </xdr:from>
    <xdr:to>
      <xdr:col>3</xdr:col>
      <xdr:colOff>1112442</xdr:colOff>
      <xdr:row>1</xdr:row>
      <xdr:rowOff>2552571</xdr:rowOff>
    </xdr:to>
    <xdr:pic>
      <xdr:nvPicPr>
        <xdr:cNvPr id="21" name="Imagem 20">
          <a:extLst>
            <a:ext uri="{FF2B5EF4-FFF2-40B4-BE49-F238E27FC236}">
              <a16:creationId xmlns:a16="http://schemas.microsoft.com/office/drawing/2014/main" id="{6AC17CA5-2635-0F14-2CC3-F0A95D54FEBE}"/>
            </a:ext>
          </a:extLst>
        </xdr:cNvPr>
        <xdr:cNvPicPr>
          <a:picLocks noChangeAspect="1"/>
        </xdr:cNvPicPr>
      </xdr:nvPicPr>
      <xdr:blipFill>
        <a:blip xmlns:r="http://schemas.openxmlformats.org/officeDocument/2006/relationships" r:embed="rId6"/>
        <a:stretch>
          <a:fillRect/>
        </a:stretch>
      </xdr:blipFill>
      <xdr:spPr>
        <a:xfrm>
          <a:off x="2971799" y="4114800"/>
          <a:ext cx="709672" cy="702000"/>
        </a:xfrm>
        <a:prstGeom prst="rect">
          <a:avLst/>
        </a:prstGeom>
      </xdr:spPr>
    </xdr:pic>
    <xdr:clientData/>
  </xdr:twoCellAnchor>
  <xdr:twoCellAnchor>
    <xdr:from>
      <xdr:col>0</xdr:col>
      <xdr:colOff>0</xdr:colOff>
      <xdr:row>1</xdr:row>
      <xdr:rowOff>0</xdr:rowOff>
    </xdr:from>
    <xdr:to>
      <xdr:col>1</xdr:col>
      <xdr:colOff>46752</xdr:colOff>
      <xdr:row>10</xdr:row>
      <xdr:rowOff>156481</xdr:rowOff>
    </xdr:to>
    <xdr:grpSp>
      <xdr:nvGrpSpPr>
        <xdr:cNvPr id="3" name="Agrupar 2">
          <a:extLst>
            <a:ext uri="{FF2B5EF4-FFF2-40B4-BE49-F238E27FC236}">
              <a16:creationId xmlns:a16="http://schemas.microsoft.com/office/drawing/2014/main" id="{B62FD88C-7DA0-4B39-BA43-7C20FB461D33}"/>
            </a:ext>
          </a:extLst>
        </xdr:cNvPr>
        <xdr:cNvGrpSpPr/>
      </xdr:nvGrpSpPr>
      <xdr:grpSpPr>
        <a:xfrm>
          <a:off x="0" y="489857"/>
          <a:ext cx="2062514" cy="6648993"/>
          <a:chOff x="166748" y="227363"/>
          <a:chExt cx="2008902" cy="5923361"/>
        </a:xfrm>
      </xdr:grpSpPr>
      <xdr:grpSp>
        <xdr:nvGrpSpPr>
          <xdr:cNvPr id="22" name="Agrupar 21">
            <a:extLst>
              <a:ext uri="{FF2B5EF4-FFF2-40B4-BE49-F238E27FC236}">
                <a16:creationId xmlns:a16="http://schemas.microsoft.com/office/drawing/2014/main" id="{09EEAC28-E3B6-9EBF-0A9D-29C7ED7614A1}"/>
              </a:ext>
            </a:extLst>
          </xdr:cNvPr>
          <xdr:cNvGrpSpPr/>
        </xdr:nvGrpSpPr>
        <xdr:grpSpPr>
          <a:xfrm>
            <a:off x="166748" y="227363"/>
            <a:ext cx="2008902" cy="5923361"/>
            <a:chOff x="166748" y="227363"/>
            <a:chExt cx="2008902" cy="5923361"/>
          </a:xfrm>
        </xdr:grpSpPr>
        <xdr:sp macro="" textlink="">
          <xdr:nvSpPr>
            <xdr:cNvPr id="25" name="Retângulo 24">
              <a:extLst>
                <a:ext uri="{FF2B5EF4-FFF2-40B4-BE49-F238E27FC236}">
                  <a16:creationId xmlns:a16="http://schemas.microsoft.com/office/drawing/2014/main" id="{01FB039A-A822-9517-4162-A5385596F7F1}"/>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26" name="Retângulo 25">
              <a:hlinkClick xmlns:r="http://schemas.openxmlformats.org/officeDocument/2006/relationships" r:id="rId7"/>
              <a:extLst>
                <a:ext uri="{FF2B5EF4-FFF2-40B4-BE49-F238E27FC236}">
                  <a16:creationId xmlns:a16="http://schemas.microsoft.com/office/drawing/2014/main" id="{56DD18EE-7F0E-2737-6303-EE2DB2D8E0EA}"/>
                </a:ext>
              </a:extLst>
            </xdr:cNvPr>
            <xdr:cNvSpPr/>
          </xdr:nvSpPr>
          <xdr:spPr>
            <a:xfrm>
              <a:off x="365577" y="5756746"/>
              <a:ext cx="1683071" cy="39397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ENVIRONMENTAL MANAGEMENT</a:t>
              </a:r>
              <a:endParaRPr lang="pt-BR" sz="1100">
                <a:solidFill>
                  <a:srgbClr val="2E5372"/>
                </a:solidFill>
                <a:latin typeface="+mj-lt"/>
                <a:cs typeface="Arial" panose="020B0604020202020204" pitchFamily="34" charset="0"/>
              </a:endParaRPr>
            </a:p>
          </xdr:txBody>
        </xdr:sp>
        <xdr:sp macro="" textlink="">
          <xdr:nvSpPr>
            <xdr:cNvPr id="27" name="Retângulo 26">
              <a:hlinkClick xmlns:r="http://schemas.openxmlformats.org/officeDocument/2006/relationships" r:id="rId8"/>
              <a:extLst>
                <a:ext uri="{FF2B5EF4-FFF2-40B4-BE49-F238E27FC236}">
                  <a16:creationId xmlns:a16="http://schemas.microsoft.com/office/drawing/2014/main" id="{41E2B9A4-38C0-B295-684F-2936D6E4A61C}"/>
                </a:ext>
              </a:extLst>
            </xdr:cNvPr>
            <xdr:cNvSpPr/>
          </xdr:nvSpPr>
          <xdr:spPr>
            <a:xfrm>
              <a:off x="198577" y="5201806"/>
              <a:ext cx="1828985" cy="4584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COMBATING CLIMATE CHANGE</a:t>
              </a:r>
              <a:endParaRPr lang="pt-BR" sz="1100">
                <a:solidFill>
                  <a:srgbClr val="2E5372"/>
                </a:solidFill>
                <a:latin typeface="+mj-lt"/>
                <a:cs typeface="Arial" panose="020B0604020202020204" pitchFamily="34" charset="0"/>
              </a:endParaRPr>
            </a:p>
          </xdr:txBody>
        </xdr:sp>
        <xdr:sp macro="" textlink="">
          <xdr:nvSpPr>
            <xdr:cNvPr id="28" name="Retângulo 27">
              <a:hlinkClick xmlns:r="http://schemas.openxmlformats.org/officeDocument/2006/relationships" r:id="rId9"/>
              <a:extLst>
                <a:ext uri="{FF2B5EF4-FFF2-40B4-BE49-F238E27FC236}">
                  <a16:creationId xmlns:a16="http://schemas.microsoft.com/office/drawing/2014/main" id="{FD899A03-3847-D496-26C8-23AF9F73BDB9}"/>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SUSTAINABLE LIVESTOCK FARMING</a:t>
              </a:r>
              <a:endParaRPr lang="pt-BR" sz="1100">
                <a:solidFill>
                  <a:srgbClr val="2E5372"/>
                </a:solidFill>
                <a:latin typeface="+mj-lt"/>
                <a:cs typeface="Arial" panose="020B0604020202020204" pitchFamily="34" charset="0"/>
              </a:endParaRPr>
            </a:p>
          </xdr:txBody>
        </xdr:sp>
        <xdr:sp macro="" textlink="">
          <xdr:nvSpPr>
            <xdr:cNvPr id="29" name="Retângulo 28">
              <a:hlinkClick xmlns:r="http://schemas.openxmlformats.org/officeDocument/2006/relationships" r:id="rId10"/>
              <a:extLst>
                <a:ext uri="{FF2B5EF4-FFF2-40B4-BE49-F238E27FC236}">
                  <a16:creationId xmlns:a16="http://schemas.microsoft.com/office/drawing/2014/main" id="{D71ADDA1-547D-9662-2A10-7401B41A0985}"/>
                </a:ext>
              </a:extLst>
            </xdr:cNvPr>
            <xdr:cNvSpPr/>
          </xdr:nvSpPr>
          <xdr:spPr>
            <a:xfrm>
              <a:off x="167622" y="4227724"/>
              <a:ext cx="1877623" cy="44915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ETHICS, INTEGRITY AND COMPLIANCE</a:t>
              </a:r>
              <a:endParaRPr lang="pt-BR" sz="1100">
                <a:solidFill>
                  <a:srgbClr val="2E5372"/>
                </a:solidFill>
                <a:latin typeface="+mj-lt"/>
                <a:cs typeface="Arial" panose="020B0604020202020204" pitchFamily="34" charset="0"/>
              </a:endParaRPr>
            </a:p>
          </xdr:txBody>
        </xdr:sp>
        <xdr:sp macro="" textlink="">
          <xdr:nvSpPr>
            <xdr:cNvPr id="30" name="Retângulo 29">
              <a:hlinkClick xmlns:r="http://schemas.openxmlformats.org/officeDocument/2006/relationships" r:id="rId11"/>
              <a:extLst>
                <a:ext uri="{FF2B5EF4-FFF2-40B4-BE49-F238E27FC236}">
                  <a16:creationId xmlns:a16="http://schemas.microsoft.com/office/drawing/2014/main" id="{C0B894C1-D5E8-A445-3722-29D68ADC4AEB}"/>
                </a:ext>
              </a:extLst>
            </xdr:cNvPr>
            <xdr:cNvSpPr/>
          </xdr:nvSpPr>
          <xdr:spPr>
            <a:xfrm>
              <a:off x="416747" y="3774477"/>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ANIMAL WELFARE</a:t>
              </a:r>
              <a:endParaRPr lang="pt-BR" sz="1100">
                <a:solidFill>
                  <a:srgbClr val="2E5372"/>
                </a:solidFill>
                <a:latin typeface="+mj-lt"/>
                <a:cs typeface="Arial" panose="020B0604020202020204" pitchFamily="34" charset="0"/>
              </a:endParaRPr>
            </a:p>
          </xdr:txBody>
        </xdr:sp>
        <xdr:sp macro="" textlink="">
          <xdr:nvSpPr>
            <xdr:cNvPr id="34" name="Retângulo 33">
              <a:hlinkClick xmlns:r="http://schemas.openxmlformats.org/officeDocument/2006/relationships" r:id="rId12"/>
              <a:extLst>
                <a:ext uri="{FF2B5EF4-FFF2-40B4-BE49-F238E27FC236}">
                  <a16:creationId xmlns:a16="http://schemas.microsoft.com/office/drawing/2014/main" id="{3FE77EF5-BDBA-C891-D414-18086FEF7AB9}"/>
                </a:ext>
              </a:extLst>
            </xdr:cNvPr>
            <xdr:cNvSpPr/>
          </xdr:nvSpPr>
          <xdr:spPr>
            <a:xfrm>
              <a:off x="412301" y="2724929"/>
              <a:ext cx="1641527" cy="57465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OCCUPATIONAL HEALTH AND SAFETY</a:t>
              </a:r>
              <a:endParaRPr lang="pt-BR" sz="1100">
                <a:solidFill>
                  <a:srgbClr val="2E5372"/>
                </a:solidFill>
                <a:latin typeface="+mj-lt"/>
                <a:cs typeface="Arial" panose="020B0604020202020204" pitchFamily="34" charset="0"/>
              </a:endParaRPr>
            </a:p>
          </xdr:txBody>
        </xdr:sp>
        <xdr:sp macro="" textlink="">
          <xdr:nvSpPr>
            <xdr:cNvPr id="35" name="Retângulo 34">
              <a:hlinkClick xmlns:r="http://schemas.openxmlformats.org/officeDocument/2006/relationships" r:id="rId13"/>
              <a:extLst>
                <a:ext uri="{FF2B5EF4-FFF2-40B4-BE49-F238E27FC236}">
                  <a16:creationId xmlns:a16="http://schemas.microsoft.com/office/drawing/2014/main" id="{E6525675-DF9E-6C99-FA8F-498F3A0DF4C0}"/>
                </a:ext>
              </a:extLst>
            </xdr:cNvPr>
            <xdr:cNvSpPr/>
          </xdr:nvSpPr>
          <xdr:spPr>
            <a:xfrm>
              <a:off x="413230" y="3347646"/>
              <a:ext cx="1641527" cy="34586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SOCIAL RESPONSIBILITY</a:t>
              </a:r>
              <a:endParaRPr lang="pt-BR" sz="1100">
                <a:solidFill>
                  <a:srgbClr val="2E5372"/>
                </a:solidFill>
                <a:latin typeface="+mj-lt"/>
                <a:cs typeface="Arial" panose="020B0604020202020204" pitchFamily="34" charset="0"/>
              </a:endParaRPr>
            </a:p>
          </xdr:txBody>
        </xdr:sp>
        <xdr:sp macro="" textlink="">
          <xdr:nvSpPr>
            <xdr:cNvPr id="36" name="Retângulo 35">
              <a:hlinkClick xmlns:r="http://schemas.openxmlformats.org/officeDocument/2006/relationships" r:id="rId14"/>
              <a:extLst>
                <a:ext uri="{FF2B5EF4-FFF2-40B4-BE49-F238E27FC236}">
                  <a16:creationId xmlns:a16="http://schemas.microsoft.com/office/drawing/2014/main" id="{85253E3C-527D-D287-22DB-AF49CDD8DCF1}"/>
                </a:ext>
              </a:extLst>
            </xdr:cNvPr>
            <xdr:cNvSpPr/>
          </xdr:nvSpPr>
          <xdr:spPr>
            <a:xfrm>
              <a:off x="396517" y="2374809"/>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OUR PEOPLE</a:t>
              </a:r>
              <a:endParaRPr lang="pt-BR" sz="1100">
                <a:solidFill>
                  <a:srgbClr val="2E5372"/>
                </a:solidFill>
                <a:latin typeface="+mj-lt"/>
                <a:cs typeface="Arial" panose="020B0604020202020204" pitchFamily="34" charset="0"/>
              </a:endParaRPr>
            </a:p>
          </xdr:txBody>
        </xdr:sp>
        <xdr:sp macro="" textlink="">
          <xdr:nvSpPr>
            <xdr:cNvPr id="37" name="Retângulo 36">
              <a:hlinkClick xmlns:r="http://schemas.openxmlformats.org/officeDocument/2006/relationships" r:id="rId15"/>
              <a:extLst>
                <a:ext uri="{FF2B5EF4-FFF2-40B4-BE49-F238E27FC236}">
                  <a16:creationId xmlns:a16="http://schemas.microsoft.com/office/drawing/2014/main" id="{423B9701-43DD-2E26-7408-1B3281C3E80B}"/>
                </a:ext>
              </a:extLst>
            </xdr:cNvPr>
            <xdr:cNvSpPr/>
          </xdr:nvSpPr>
          <xdr:spPr>
            <a:xfrm>
              <a:off x="419308" y="1920586"/>
              <a:ext cx="1641527" cy="33194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CONSUMER WELFARE</a:t>
              </a:r>
              <a:endParaRPr lang="pt-BR" sz="1100" b="1">
                <a:solidFill>
                  <a:srgbClr val="E84D53"/>
                </a:solidFill>
                <a:latin typeface="+mj-lt"/>
                <a:cs typeface="Arial" panose="020B0604020202020204" pitchFamily="34" charset="0"/>
              </a:endParaRPr>
            </a:p>
          </xdr:txBody>
        </xdr:sp>
        <xdr:sp macro="" textlink="">
          <xdr:nvSpPr>
            <xdr:cNvPr id="38" name="Retângulo 37">
              <a:hlinkClick xmlns:r="http://schemas.openxmlformats.org/officeDocument/2006/relationships" r:id="rId16"/>
              <a:extLst>
                <a:ext uri="{FF2B5EF4-FFF2-40B4-BE49-F238E27FC236}">
                  <a16:creationId xmlns:a16="http://schemas.microsoft.com/office/drawing/2014/main" id="{FEF6CA09-740C-8798-3994-EEE6B52A2507}"/>
                </a:ext>
              </a:extLst>
            </xdr:cNvPr>
            <xdr:cNvSpPr/>
          </xdr:nvSpPr>
          <xdr:spPr>
            <a:xfrm>
              <a:off x="309623" y="1523828"/>
              <a:ext cx="1791943" cy="29042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OPERATING MARKET</a:t>
              </a:r>
              <a:endParaRPr lang="pt-BR" sz="1100" b="0">
                <a:solidFill>
                  <a:srgbClr val="2E5372"/>
                </a:solidFill>
                <a:latin typeface="+mj-lt"/>
                <a:cs typeface="Arial" panose="020B0604020202020204" pitchFamily="34" charset="0"/>
              </a:endParaRPr>
            </a:p>
          </xdr:txBody>
        </xdr:sp>
        <xdr:sp macro="" textlink="">
          <xdr:nvSpPr>
            <xdr:cNvPr id="39" name="Retângulo 38">
              <a:hlinkClick xmlns:r="http://schemas.openxmlformats.org/officeDocument/2006/relationships" r:id="rId17"/>
              <a:extLst>
                <a:ext uri="{FF2B5EF4-FFF2-40B4-BE49-F238E27FC236}">
                  <a16:creationId xmlns:a16="http://schemas.microsoft.com/office/drawing/2014/main" id="{B3D36C24-3A9A-4CF2-F71B-90636940058B}"/>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ABOUT CENTRAL</a:t>
              </a:r>
              <a:endParaRPr lang="pt-BR" sz="1100" b="0">
                <a:solidFill>
                  <a:srgbClr val="2E5372"/>
                </a:solidFill>
                <a:latin typeface="+mj-lt"/>
              </a:endParaRPr>
            </a:p>
          </xdr:txBody>
        </xdr:sp>
      </xdr:grpSp>
      <xdr:sp macro="" textlink="">
        <xdr:nvSpPr>
          <xdr:cNvPr id="23" name="Retângulo 22">
            <a:hlinkClick xmlns:r="http://schemas.openxmlformats.org/officeDocument/2006/relationships" r:id="rId18"/>
            <a:extLst>
              <a:ext uri="{FF2B5EF4-FFF2-40B4-BE49-F238E27FC236}">
                <a16:creationId xmlns:a16="http://schemas.microsoft.com/office/drawing/2014/main" id="{6F55096E-8345-78F0-E711-17AFA2A4D2B0}"/>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MATERIALITY</a:t>
            </a:r>
            <a:endParaRPr lang="pt-BR" sz="1100" b="0">
              <a:solidFill>
                <a:srgbClr val="2E5372"/>
              </a:solidFill>
              <a:latin typeface="+mj-lt"/>
              <a:cs typeface="Arial" panose="020B0604020202020204" pitchFamily="34" charset="0"/>
            </a:endParaRPr>
          </a:p>
        </xdr:txBody>
      </xdr:sp>
      <xdr:sp macro="" textlink="">
        <xdr:nvSpPr>
          <xdr:cNvPr id="24" name="Retângulo 23">
            <a:hlinkClick xmlns:r="http://schemas.openxmlformats.org/officeDocument/2006/relationships" r:id="rId19"/>
            <a:extLst>
              <a:ext uri="{FF2B5EF4-FFF2-40B4-BE49-F238E27FC236}">
                <a16:creationId xmlns:a16="http://schemas.microsoft.com/office/drawing/2014/main" id="{E1CDF727-FDEA-B34D-4474-EDE93B91F67A}"/>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COMMITMENT TO SUSTAINABILITY</a:t>
            </a:r>
            <a:endParaRPr lang="pt-BR" sz="1100" b="0">
              <a:solidFill>
                <a:srgbClr val="2E5372"/>
              </a:solidFill>
              <a:latin typeface="+mj-lt"/>
              <a:cs typeface="Arial" panose="020B0604020202020204" pitchFamily="34" charset="0"/>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50985</xdr:colOff>
      <xdr:row>9</xdr:row>
      <xdr:rowOff>266700</xdr:rowOff>
    </xdr:to>
    <xdr:grpSp>
      <xdr:nvGrpSpPr>
        <xdr:cNvPr id="34" name="Agrupar 33">
          <a:extLst>
            <a:ext uri="{FF2B5EF4-FFF2-40B4-BE49-F238E27FC236}">
              <a16:creationId xmlns:a16="http://schemas.microsoft.com/office/drawing/2014/main" id="{F2B654A4-25A5-4DF3-A31D-037C3FC19810}"/>
            </a:ext>
          </a:extLst>
        </xdr:cNvPr>
        <xdr:cNvGrpSpPr/>
      </xdr:nvGrpSpPr>
      <xdr:grpSpPr>
        <a:xfrm>
          <a:off x="0" y="544286"/>
          <a:ext cx="2068652" cy="6417128"/>
          <a:chOff x="166748" y="227363"/>
          <a:chExt cx="2008902" cy="5900576"/>
        </a:xfrm>
      </xdr:grpSpPr>
      <xdr:grpSp>
        <xdr:nvGrpSpPr>
          <xdr:cNvPr id="35" name="Agrupar 34">
            <a:extLst>
              <a:ext uri="{FF2B5EF4-FFF2-40B4-BE49-F238E27FC236}">
                <a16:creationId xmlns:a16="http://schemas.microsoft.com/office/drawing/2014/main" id="{294476A0-9C60-8383-91E9-EC496BF47E99}"/>
              </a:ext>
            </a:extLst>
          </xdr:cNvPr>
          <xdr:cNvGrpSpPr/>
        </xdr:nvGrpSpPr>
        <xdr:grpSpPr>
          <a:xfrm>
            <a:off x="166748" y="227363"/>
            <a:ext cx="2008902" cy="5900576"/>
            <a:chOff x="166748" y="227363"/>
            <a:chExt cx="2008902" cy="5900576"/>
          </a:xfrm>
        </xdr:grpSpPr>
        <xdr:sp macro="" textlink="">
          <xdr:nvSpPr>
            <xdr:cNvPr id="38" name="Retângulo 37">
              <a:extLst>
                <a:ext uri="{FF2B5EF4-FFF2-40B4-BE49-F238E27FC236}">
                  <a16:creationId xmlns:a16="http://schemas.microsoft.com/office/drawing/2014/main" id="{84A93990-6E5C-6835-883E-DF5168C73D9E}"/>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39" name="Retângulo 38">
              <a:hlinkClick xmlns:r="http://schemas.openxmlformats.org/officeDocument/2006/relationships" r:id="rId1"/>
              <a:extLst>
                <a:ext uri="{FF2B5EF4-FFF2-40B4-BE49-F238E27FC236}">
                  <a16:creationId xmlns:a16="http://schemas.microsoft.com/office/drawing/2014/main" id="{50B98F14-CBF8-D2D3-E85F-C16A03EB237B}"/>
                </a:ext>
              </a:extLst>
            </xdr:cNvPr>
            <xdr:cNvSpPr/>
          </xdr:nvSpPr>
          <xdr:spPr>
            <a:xfrm>
              <a:off x="365577" y="5727537"/>
              <a:ext cx="1683071" cy="40040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ENVIRONMENTAL MANAGEMENT</a:t>
              </a:r>
              <a:endParaRPr lang="pt-BR" sz="1100">
                <a:solidFill>
                  <a:srgbClr val="2E5372"/>
                </a:solidFill>
                <a:latin typeface="+mj-lt"/>
                <a:cs typeface="Arial" panose="020B0604020202020204" pitchFamily="34" charset="0"/>
              </a:endParaRPr>
            </a:p>
          </xdr:txBody>
        </xdr:sp>
        <xdr:sp macro="" textlink="">
          <xdr:nvSpPr>
            <xdr:cNvPr id="40" name="Retângulo 39">
              <a:hlinkClick xmlns:r="http://schemas.openxmlformats.org/officeDocument/2006/relationships" r:id="rId2"/>
              <a:extLst>
                <a:ext uri="{FF2B5EF4-FFF2-40B4-BE49-F238E27FC236}">
                  <a16:creationId xmlns:a16="http://schemas.microsoft.com/office/drawing/2014/main" id="{A1D7A7CF-0C89-DF50-1F89-1D61ABF31242}"/>
                </a:ext>
              </a:extLst>
            </xdr:cNvPr>
            <xdr:cNvSpPr/>
          </xdr:nvSpPr>
          <xdr:spPr>
            <a:xfrm>
              <a:off x="230248" y="5172597"/>
              <a:ext cx="1828985" cy="54180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COMBATING CLIMATE CHANGE</a:t>
              </a:r>
              <a:endParaRPr lang="pt-BR" sz="1100">
                <a:solidFill>
                  <a:srgbClr val="2E5372"/>
                </a:solidFill>
                <a:latin typeface="+mj-lt"/>
                <a:cs typeface="Arial" panose="020B0604020202020204" pitchFamily="34" charset="0"/>
              </a:endParaRPr>
            </a:p>
          </xdr:txBody>
        </xdr:sp>
        <xdr:sp macro="" textlink="">
          <xdr:nvSpPr>
            <xdr:cNvPr id="41" name="Retângulo 40">
              <a:hlinkClick xmlns:r="http://schemas.openxmlformats.org/officeDocument/2006/relationships" r:id="rId3"/>
              <a:extLst>
                <a:ext uri="{FF2B5EF4-FFF2-40B4-BE49-F238E27FC236}">
                  <a16:creationId xmlns:a16="http://schemas.microsoft.com/office/drawing/2014/main" id="{63A8E577-01DA-C2D1-C2F0-5ECD1E3A8AE1}"/>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SUSTAINABLE LIVESTOCK FARMING</a:t>
              </a:r>
              <a:endParaRPr lang="pt-BR" sz="1100">
                <a:solidFill>
                  <a:srgbClr val="2E5372"/>
                </a:solidFill>
                <a:latin typeface="+mj-lt"/>
                <a:cs typeface="Arial" panose="020B0604020202020204" pitchFamily="34" charset="0"/>
              </a:endParaRPr>
            </a:p>
          </xdr:txBody>
        </xdr:sp>
        <xdr:sp macro="" textlink="">
          <xdr:nvSpPr>
            <xdr:cNvPr id="42" name="Retângulo 41">
              <a:hlinkClick xmlns:r="http://schemas.openxmlformats.org/officeDocument/2006/relationships" r:id="rId4"/>
              <a:extLst>
                <a:ext uri="{FF2B5EF4-FFF2-40B4-BE49-F238E27FC236}">
                  <a16:creationId xmlns:a16="http://schemas.microsoft.com/office/drawing/2014/main" id="{20E19687-DCBA-26FC-66CD-32E3520BEEDE}"/>
                </a:ext>
              </a:extLst>
            </xdr:cNvPr>
            <xdr:cNvSpPr/>
          </xdr:nvSpPr>
          <xdr:spPr>
            <a:xfrm>
              <a:off x="167622" y="4227724"/>
              <a:ext cx="1877623" cy="5485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ETHICS, INTEGRITY AND COMPLIANCE</a:t>
              </a:r>
              <a:endParaRPr lang="pt-BR" sz="1100">
                <a:solidFill>
                  <a:srgbClr val="2E5372"/>
                </a:solidFill>
                <a:latin typeface="+mj-lt"/>
                <a:cs typeface="Arial" panose="020B0604020202020204" pitchFamily="34" charset="0"/>
              </a:endParaRPr>
            </a:p>
          </xdr:txBody>
        </xdr:sp>
        <xdr:sp macro="" textlink="">
          <xdr:nvSpPr>
            <xdr:cNvPr id="43" name="Retângulo 42">
              <a:hlinkClick xmlns:r="http://schemas.openxmlformats.org/officeDocument/2006/relationships" r:id="rId5"/>
              <a:extLst>
                <a:ext uri="{FF2B5EF4-FFF2-40B4-BE49-F238E27FC236}">
                  <a16:creationId xmlns:a16="http://schemas.microsoft.com/office/drawing/2014/main" id="{8892819E-FE1A-0134-3811-336DC0C3D8A3}"/>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ANIMAL WELFARE</a:t>
              </a:r>
              <a:endParaRPr lang="pt-BR" sz="1100">
                <a:solidFill>
                  <a:srgbClr val="2E5372"/>
                </a:solidFill>
                <a:latin typeface="+mj-lt"/>
                <a:cs typeface="Arial" panose="020B0604020202020204" pitchFamily="34" charset="0"/>
              </a:endParaRPr>
            </a:p>
          </xdr:txBody>
        </xdr:sp>
        <xdr:sp macro="" textlink="">
          <xdr:nvSpPr>
            <xdr:cNvPr id="44" name="Retângulo 43">
              <a:hlinkClick xmlns:r="http://schemas.openxmlformats.org/officeDocument/2006/relationships" r:id="rId6"/>
              <a:extLst>
                <a:ext uri="{FF2B5EF4-FFF2-40B4-BE49-F238E27FC236}">
                  <a16:creationId xmlns:a16="http://schemas.microsoft.com/office/drawing/2014/main" id="{D20CEE3A-1A6A-97D4-9AFB-864B54C07E11}"/>
                </a:ext>
              </a:extLst>
            </xdr:cNvPr>
            <xdr:cNvSpPr/>
          </xdr:nvSpPr>
          <xdr:spPr>
            <a:xfrm>
              <a:off x="401695" y="2773935"/>
              <a:ext cx="1641527" cy="57465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OCCUPATIONAL HEALTH AND SAFETY</a:t>
              </a:r>
              <a:endParaRPr lang="pt-BR" sz="1100">
                <a:solidFill>
                  <a:srgbClr val="2E5372"/>
                </a:solidFill>
                <a:latin typeface="+mj-lt"/>
                <a:cs typeface="Arial" panose="020B0604020202020204" pitchFamily="34" charset="0"/>
              </a:endParaRPr>
            </a:p>
          </xdr:txBody>
        </xdr:sp>
        <xdr:sp macro="" textlink="">
          <xdr:nvSpPr>
            <xdr:cNvPr id="45" name="Retângulo 44">
              <a:hlinkClick xmlns:r="http://schemas.openxmlformats.org/officeDocument/2006/relationships" r:id="rId7"/>
              <a:extLst>
                <a:ext uri="{FF2B5EF4-FFF2-40B4-BE49-F238E27FC236}">
                  <a16:creationId xmlns:a16="http://schemas.microsoft.com/office/drawing/2014/main" id="{9773CE65-6687-59BD-CA93-9F8B259624DE}"/>
                </a:ext>
              </a:extLst>
            </xdr:cNvPr>
            <xdr:cNvSpPr/>
          </xdr:nvSpPr>
          <xdr:spPr>
            <a:xfrm>
              <a:off x="413230" y="3347646"/>
              <a:ext cx="1641527" cy="32543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SOCIAL RESPONSIBILITY</a:t>
              </a:r>
              <a:endParaRPr lang="pt-BR" sz="1100">
                <a:solidFill>
                  <a:srgbClr val="2E5372"/>
                </a:solidFill>
                <a:latin typeface="+mj-lt"/>
                <a:cs typeface="Arial" panose="020B0604020202020204" pitchFamily="34" charset="0"/>
              </a:endParaRPr>
            </a:p>
          </xdr:txBody>
        </xdr:sp>
        <xdr:sp macro="" textlink="">
          <xdr:nvSpPr>
            <xdr:cNvPr id="46" name="Retângulo 45">
              <a:hlinkClick xmlns:r="http://schemas.openxmlformats.org/officeDocument/2006/relationships" r:id="rId8"/>
              <a:extLst>
                <a:ext uri="{FF2B5EF4-FFF2-40B4-BE49-F238E27FC236}">
                  <a16:creationId xmlns:a16="http://schemas.microsoft.com/office/drawing/2014/main" id="{CA3C4D76-9958-3EC0-ED36-279A324EC6CD}"/>
                </a:ext>
              </a:extLst>
            </xdr:cNvPr>
            <xdr:cNvSpPr/>
          </xdr:nvSpPr>
          <xdr:spPr>
            <a:xfrm>
              <a:off x="375372" y="2319957"/>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OUR PEOPLE</a:t>
              </a:r>
              <a:endParaRPr lang="pt-BR" sz="1100" b="1">
                <a:solidFill>
                  <a:srgbClr val="E84D53"/>
                </a:solidFill>
                <a:latin typeface="+mj-lt"/>
                <a:cs typeface="Arial" panose="020B0604020202020204" pitchFamily="34" charset="0"/>
              </a:endParaRPr>
            </a:p>
          </xdr:txBody>
        </xdr:sp>
        <xdr:sp macro="" textlink="">
          <xdr:nvSpPr>
            <xdr:cNvPr id="47" name="Retângulo 46">
              <a:hlinkClick xmlns:r="http://schemas.openxmlformats.org/officeDocument/2006/relationships" r:id="rId9"/>
              <a:extLst>
                <a:ext uri="{FF2B5EF4-FFF2-40B4-BE49-F238E27FC236}">
                  <a16:creationId xmlns:a16="http://schemas.microsoft.com/office/drawing/2014/main" id="{61A74780-BD03-A2A4-6F86-A5C2876BE903}"/>
                </a:ext>
              </a:extLst>
            </xdr:cNvPr>
            <xdr:cNvSpPr/>
          </xdr:nvSpPr>
          <xdr:spPr>
            <a:xfrm>
              <a:off x="440400" y="1893015"/>
              <a:ext cx="1641527" cy="35625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CONSUMER WELFARE</a:t>
              </a:r>
              <a:endParaRPr lang="pt-BR" sz="1100">
                <a:solidFill>
                  <a:srgbClr val="2E5372"/>
                </a:solidFill>
                <a:latin typeface="+mj-lt"/>
                <a:cs typeface="Arial" panose="020B0604020202020204" pitchFamily="34" charset="0"/>
              </a:endParaRPr>
            </a:p>
          </xdr:txBody>
        </xdr:sp>
        <xdr:sp macro="" textlink="">
          <xdr:nvSpPr>
            <xdr:cNvPr id="48" name="Retângulo 47">
              <a:hlinkClick xmlns:r="http://schemas.openxmlformats.org/officeDocument/2006/relationships" r:id="rId10"/>
              <a:extLst>
                <a:ext uri="{FF2B5EF4-FFF2-40B4-BE49-F238E27FC236}">
                  <a16:creationId xmlns:a16="http://schemas.microsoft.com/office/drawing/2014/main" id="{59A99800-9DCE-6EE7-1621-30515AB895C2}"/>
                </a:ext>
              </a:extLst>
            </xdr:cNvPr>
            <xdr:cNvSpPr/>
          </xdr:nvSpPr>
          <xdr:spPr>
            <a:xfrm>
              <a:off x="460039" y="1523829"/>
              <a:ext cx="1641527" cy="274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OPERATING MARKET</a:t>
              </a:r>
              <a:endParaRPr lang="pt-BR" sz="1100" b="0">
                <a:solidFill>
                  <a:srgbClr val="2E5372"/>
                </a:solidFill>
                <a:latin typeface="+mj-lt"/>
                <a:cs typeface="Arial" panose="020B0604020202020204" pitchFamily="34" charset="0"/>
              </a:endParaRPr>
            </a:p>
          </xdr:txBody>
        </xdr:sp>
        <xdr:sp macro="" textlink="">
          <xdr:nvSpPr>
            <xdr:cNvPr id="49" name="Retângulo 48">
              <a:hlinkClick xmlns:r="http://schemas.openxmlformats.org/officeDocument/2006/relationships" r:id="rId11"/>
              <a:extLst>
                <a:ext uri="{FF2B5EF4-FFF2-40B4-BE49-F238E27FC236}">
                  <a16:creationId xmlns:a16="http://schemas.microsoft.com/office/drawing/2014/main" id="{DA54D782-5E91-EE9B-1EB0-5E68C774AE48}"/>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ABOUT CENTRAL</a:t>
              </a:r>
              <a:endParaRPr lang="pt-BR" sz="1100" b="0">
                <a:solidFill>
                  <a:srgbClr val="2E5372"/>
                </a:solidFill>
                <a:latin typeface="+mj-lt"/>
              </a:endParaRPr>
            </a:p>
          </xdr:txBody>
        </xdr:sp>
      </xdr:grpSp>
      <xdr:sp macro="" textlink="">
        <xdr:nvSpPr>
          <xdr:cNvPr id="36" name="Retângulo 35">
            <a:hlinkClick xmlns:r="http://schemas.openxmlformats.org/officeDocument/2006/relationships" r:id="rId12"/>
            <a:extLst>
              <a:ext uri="{FF2B5EF4-FFF2-40B4-BE49-F238E27FC236}">
                <a16:creationId xmlns:a16="http://schemas.microsoft.com/office/drawing/2014/main" id="{835BE20A-575A-DBF3-6B94-A8BFB32ADDAF}"/>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MATERIALITY</a:t>
            </a:r>
            <a:endParaRPr lang="pt-BR" sz="1100" b="0">
              <a:solidFill>
                <a:srgbClr val="2E5372"/>
              </a:solidFill>
              <a:latin typeface="+mj-lt"/>
              <a:cs typeface="Arial" panose="020B0604020202020204" pitchFamily="34" charset="0"/>
            </a:endParaRPr>
          </a:p>
        </xdr:txBody>
      </xdr:sp>
      <xdr:sp macro="" textlink="">
        <xdr:nvSpPr>
          <xdr:cNvPr id="37" name="Retângulo 36">
            <a:hlinkClick xmlns:r="http://schemas.openxmlformats.org/officeDocument/2006/relationships" r:id="rId13"/>
            <a:extLst>
              <a:ext uri="{FF2B5EF4-FFF2-40B4-BE49-F238E27FC236}">
                <a16:creationId xmlns:a16="http://schemas.microsoft.com/office/drawing/2014/main" id="{D5BD65C5-3737-152A-8CDC-9FA40244A721}"/>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COMMITMENT TO SUSTAINABILITY</a:t>
            </a:r>
            <a:endParaRPr lang="pt-BR" sz="1100" b="0">
              <a:solidFill>
                <a:srgbClr val="2E5372"/>
              </a:solidFill>
              <a:latin typeface="+mj-lt"/>
              <a:cs typeface="Arial" panose="020B0604020202020204" pitchFamily="34" charset="0"/>
            </a:endParaRPr>
          </a:p>
        </xdr:txBody>
      </xdr:sp>
    </xdr:grpSp>
    <xdr:clientData/>
  </xdr:twoCellAnchor>
  <xdr:twoCellAnchor editAs="oneCell">
    <xdr:from>
      <xdr:col>3</xdr:col>
      <xdr:colOff>1193800</xdr:colOff>
      <xdr:row>1</xdr:row>
      <xdr:rowOff>2624666</xdr:rowOff>
    </xdr:from>
    <xdr:to>
      <xdr:col>4</xdr:col>
      <xdr:colOff>512413</xdr:colOff>
      <xdr:row>1</xdr:row>
      <xdr:rowOff>3340523</xdr:rowOff>
    </xdr:to>
    <xdr:pic>
      <xdr:nvPicPr>
        <xdr:cNvPr id="2" name="Imagem 1">
          <a:extLst>
            <a:ext uri="{FF2B5EF4-FFF2-40B4-BE49-F238E27FC236}">
              <a16:creationId xmlns:a16="http://schemas.microsoft.com/office/drawing/2014/main" id="{3AB0133D-B4C5-0AD0-14D4-04CBCDD31794}"/>
            </a:ext>
          </a:extLst>
        </xdr:cNvPr>
        <xdr:cNvPicPr>
          <a:picLocks noChangeAspect="1"/>
        </xdr:cNvPicPr>
      </xdr:nvPicPr>
      <xdr:blipFill>
        <a:blip xmlns:r="http://schemas.openxmlformats.org/officeDocument/2006/relationships" r:embed="rId14"/>
        <a:stretch>
          <a:fillRect/>
        </a:stretch>
      </xdr:blipFill>
      <xdr:spPr>
        <a:xfrm>
          <a:off x="3759200" y="3251199"/>
          <a:ext cx="709898" cy="719667"/>
        </a:xfrm>
        <a:prstGeom prst="rect">
          <a:avLst/>
        </a:prstGeom>
      </xdr:spPr>
    </xdr:pic>
    <xdr:clientData/>
  </xdr:twoCellAnchor>
  <xdr:twoCellAnchor editAs="oneCell">
    <xdr:from>
      <xdr:col>4</xdr:col>
      <xdr:colOff>592668</xdr:colOff>
      <xdr:row>1</xdr:row>
      <xdr:rowOff>2624667</xdr:rowOff>
    </xdr:from>
    <xdr:to>
      <xdr:col>4</xdr:col>
      <xdr:colOff>1349799</xdr:colOff>
      <xdr:row>1</xdr:row>
      <xdr:rowOff>3350055</xdr:rowOff>
    </xdr:to>
    <xdr:pic>
      <xdr:nvPicPr>
        <xdr:cNvPr id="3" name="Imagem 2">
          <a:extLst>
            <a:ext uri="{FF2B5EF4-FFF2-40B4-BE49-F238E27FC236}">
              <a16:creationId xmlns:a16="http://schemas.microsoft.com/office/drawing/2014/main" id="{887EAA62-A84A-45F1-AFB9-872B0E0EBA23}"/>
            </a:ext>
          </a:extLst>
        </xdr:cNvPr>
        <xdr:cNvPicPr>
          <a:picLocks noChangeAspect="1"/>
        </xdr:cNvPicPr>
      </xdr:nvPicPr>
      <xdr:blipFill>
        <a:blip xmlns:r="http://schemas.openxmlformats.org/officeDocument/2006/relationships" r:embed="rId15"/>
        <a:stretch>
          <a:fillRect/>
        </a:stretch>
      </xdr:blipFill>
      <xdr:spPr>
        <a:xfrm>
          <a:off x="4555068" y="3251200"/>
          <a:ext cx="745066" cy="725388"/>
        </a:xfrm>
        <a:prstGeom prst="rect">
          <a:avLst/>
        </a:prstGeom>
      </xdr:spPr>
    </xdr:pic>
    <xdr:clientData/>
  </xdr:twoCellAnchor>
  <xdr:twoCellAnchor editAs="oneCell">
    <xdr:from>
      <xdr:col>3</xdr:col>
      <xdr:colOff>372535</xdr:colOff>
      <xdr:row>1</xdr:row>
      <xdr:rowOff>2624668</xdr:rowOff>
    </xdr:from>
    <xdr:to>
      <xdr:col>3</xdr:col>
      <xdr:colOff>1115061</xdr:colOff>
      <xdr:row>1</xdr:row>
      <xdr:rowOff>3368612</xdr:rowOff>
    </xdr:to>
    <xdr:pic>
      <xdr:nvPicPr>
        <xdr:cNvPr id="4" name="Imagem 3">
          <a:extLst>
            <a:ext uri="{FF2B5EF4-FFF2-40B4-BE49-F238E27FC236}">
              <a16:creationId xmlns:a16="http://schemas.microsoft.com/office/drawing/2014/main" id="{E88C448D-5F72-AF67-D78A-8EF1DF73ABF3}"/>
            </a:ext>
          </a:extLst>
        </xdr:cNvPr>
        <xdr:cNvPicPr>
          <a:picLocks noChangeAspect="1"/>
        </xdr:cNvPicPr>
      </xdr:nvPicPr>
      <xdr:blipFill>
        <a:blip xmlns:r="http://schemas.openxmlformats.org/officeDocument/2006/relationships" r:embed="rId16"/>
        <a:stretch>
          <a:fillRect/>
        </a:stretch>
      </xdr:blipFill>
      <xdr:spPr>
        <a:xfrm>
          <a:off x="2937935" y="3251201"/>
          <a:ext cx="745066" cy="731879"/>
        </a:xfrm>
        <a:prstGeom prst="rect">
          <a:avLst/>
        </a:prstGeom>
      </xdr:spPr>
    </xdr:pic>
    <xdr:clientData/>
  </xdr:twoCellAnchor>
  <xdr:twoCellAnchor editAs="oneCell">
    <xdr:from>
      <xdr:col>4</xdr:col>
      <xdr:colOff>614440</xdr:colOff>
      <xdr:row>1</xdr:row>
      <xdr:rowOff>2630713</xdr:rowOff>
    </xdr:from>
    <xdr:to>
      <xdr:col>4</xdr:col>
      <xdr:colOff>1312625</xdr:colOff>
      <xdr:row>1</xdr:row>
      <xdr:rowOff>3332713</xdr:rowOff>
    </xdr:to>
    <xdr:pic>
      <xdr:nvPicPr>
        <xdr:cNvPr id="6" name="Imagem 5">
          <a:extLst>
            <a:ext uri="{FF2B5EF4-FFF2-40B4-BE49-F238E27FC236}">
              <a16:creationId xmlns:a16="http://schemas.microsoft.com/office/drawing/2014/main" id="{2C461E7C-1A48-419F-A9E3-299EF9793D0C}"/>
            </a:ext>
          </a:extLst>
        </xdr:cNvPr>
        <xdr:cNvPicPr>
          <a:picLocks noChangeAspect="1"/>
        </xdr:cNvPicPr>
      </xdr:nvPicPr>
      <xdr:blipFill>
        <a:blip xmlns:r="http://schemas.openxmlformats.org/officeDocument/2006/relationships" r:embed="rId17"/>
        <a:stretch>
          <a:fillRect/>
        </a:stretch>
      </xdr:blipFill>
      <xdr:spPr>
        <a:xfrm>
          <a:off x="4576840" y="4894942"/>
          <a:ext cx="698185" cy="702000"/>
        </a:xfrm>
        <a:prstGeom prst="rect">
          <a:avLst/>
        </a:prstGeom>
      </xdr:spPr>
    </xdr:pic>
    <xdr:clientData/>
  </xdr:twoCellAnchor>
  <xdr:twoCellAnchor editAs="oneCell">
    <xdr:from>
      <xdr:col>3</xdr:col>
      <xdr:colOff>1208314</xdr:colOff>
      <xdr:row>1</xdr:row>
      <xdr:rowOff>2656114</xdr:rowOff>
    </xdr:from>
    <xdr:to>
      <xdr:col>4</xdr:col>
      <xdr:colOff>515693</xdr:colOff>
      <xdr:row>1</xdr:row>
      <xdr:rowOff>3361924</xdr:rowOff>
    </xdr:to>
    <xdr:pic>
      <xdr:nvPicPr>
        <xdr:cNvPr id="7" name="Imagem 6">
          <a:extLst>
            <a:ext uri="{FF2B5EF4-FFF2-40B4-BE49-F238E27FC236}">
              <a16:creationId xmlns:a16="http://schemas.microsoft.com/office/drawing/2014/main" id="{27F5AAED-11B7-EF3F-D42A-E2E55779300C}"/>
            </a:ext>
          </a:extLst>
        </xdr:cNvPr>
        <xdr:cNvPicPr>
          <a:picLocks noChangeAspect="1"/>
        </xdr:cNvPicPr>
      </xdr:nvPicPr>
      <xdr:blipFill>
        <a:blip xmlns:r="http://schemas.openxmlformats.org/officeDocument/2006/relationships" r:embed="rId18"/>
        <a:stretch>
          <a:fillRect/>
        </a:stretch>
      </xdr:blipFill>
      <xdr:spPr>
        <a:xfrm>
          <a:off x="3777343" y="4920343"/>
          <a:ext cx="693130" cy="702000"/>
        </a:xfrm>
        <a:prstGeom prst="rect">
          <a:avLst/>
        </a:prstGeom>
      </xdr:spPr>
    </xdr:pic>
    <xdr:clientData/>
  </xdr:twoCellAnchor>
  <xdr:twoCellAnchor editAs="oneCell">
    <xdr:from>
      <xdr:col>3</xdr:col>
      <xdr:colOff>402772</xdr:colOff>
      <xdr:row>1</xdr:row>
      <xdr:rowOff>2645229</xdr:rowOff>
    </xdr:from>
    <xdr:to>
      <xdr:col>3</xdr:col>
      <xdr:colOff>1088777</xdr:colOff>
      <xdr:row>1</xdr:row>
      <xdr:rowOff>3332409</xdr:rowOff>
    </xdr:to>
    <xdr:pic>
      <xdr:nvPicPr>
        <xdr:cNvPr id="8" name="Imagem 7">
          <a:extLst>
            <a:ext uri="{FF2B5EF4-FFF2-40B4-BE49-F238E27FC236}">
              <a16:creationId xmlns:a16="http://schemas.microsoft.com/office/drawing/2014/main" id="{54ED0254-9CE6-CBCA-9114-90C61DA0D0F5}"/>
            </a:ext>
          </a:extLst>
        </xdr:cNvPr>
        <xdr:cNvPicPr>
          <a:picLocks noChangeAspect="1"/>
        </xdr:cNvPicPr>
      </xdr:nvPicPr>
      <xdr:blipFill>
        <a:blip xmlns:r="http://schemas.openxmlformats.org/officeDocument/2006/relationships" r:embed="rId19"/>
        <a:stretch>
          <a:fillRect/>
        </a:stretch>
      </xdr:blipFill>
      <xdr:spPr>
        <a:xfrm>
          <a:off x="2971801" y="4909458"/>
          <a:ext cx="686005" cy="694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50985</xdr:colOff>
      <xdr:row>9</xdr:row>
      <xdr:rowOff>174172</xdr:rowOff>
    </xdr:to>
    <xdr:grpSp>
      <xdr:nvGrpSpPr>
        <xdr:cNvPr id="2" name="Agrupar 1">
          <a:extLst>
            <a:ext uri="{FF2B5EF4-FFF2-40B4-BE49-F238E27FC236}">
              <a16:creationId xmlns:a16="http://schemas.microsoft.com/office/drawing/2014/main" id="{7F92D7C1-0DC0-4D4B-8E23-0DFCB408B987}"/>
            </a:ext>
          </a:extLst>
        </xdr:cNvPr>
        <xdr:cNvGrpSpPr/>
      </xdr:nvGrpSpPr>
      <xdr:grpSpPr>
        <a:xfrm>
          <a:off x="0" y="462643"/>
          <a:ext cx="2068652" cy="5722076"/>
          <a:chOff x="166748" y="227363"/>
          <a:chExt cx="2008902" cy="5959222"/>
        </a:xfrm>
      </xdr:grpSpPr>
      <xdr:grpSp>
        <xdr:nvGrpSpPr>
          <xdr:cNvPr id="4" name="Agrupar 3">
            <a:extLst>
              <a:ext uri="{FF2B5EF4-FFF2-40B4-BE49-F238E27FC236}">
                <a16:creationId xmlns:a16="http://schemas.microsoft.com/office/drawing/2014/main" id="{9274765F-844E-3C91-B076-BF64A622B91A}"/>
              </a:ext>
            </a:extLst>
          </xdr:cNvPr>
          <xdr:cNvGrpSpPr/>
        </xdr:nvGrpSpPr>
        <xdr:grpSpPr>
          <a:xfrm>
            <a:off x="166748" y="227363"/>
            <a:ext cx="2008902" cy="5959222"/>
            <a:chOff x="166748" y="227363"/>
            <a:chExt cx="2008902" cy="5959222"/>
          </a:xfrm>
        </xdr:grpSpPr>
        <xdr:sp macro="" textlink="">
          <xdr:nvSpPr>
            <xdr:cNvPr id="7" name="Retângulo 6">
              <a:extLst>
                <a:ext uri="{FF2B5EF4-FFF2-40B4-BE49-F238E27FC236}">
                  <a16:creationId xmlns:a16="http://schemas.microsoft.com/office/drawing/2014/main" id="{841ACBBE-3279-99AC-6F9A-D1CCCEFD7EC3}"/>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8" name="Retângulo 7">
              <a:hlinkClick xmlns:r="http://schemas.openxmlformats.org/officeDocument/2006/relationships" r:id="rId1"/>
              <a:extLst>
                <a:ext uri="{FF2B5EF4-FFF2-40B4-BE49-F238E27FC236}">
                  <a16:creationId xmlns:a16="http://schemas.microsoft.com/office/drawing/2014/main" id="{7C7F22C4-B3D9-3FC8-7637-67A0293576EA}"/>
                </a:ext>
              </a:extLst>
            </xdr:cNvPr>
            <xdr:cNvSpPr/>
          </xdr:nvSpPr>
          <xdr:spPr>
            <a:xfrm>
              <a:off x="365577" y="5727537"/>
              <a:ext cx="1683071" cy="45904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ENVIRONMENTAL MANAGEMENT</a:t>
              </a:r>
              <a:endParaRPr lang="pt-BR" sz="1100">
                <a:solidFill>
                  <a:srgbClr val="2E5372"/>
                </a:solidFill>
                <a:latin typeface="+mj-lt"/>
                <a:cs typeface="Arial" panose="020B0604020202020204" pitchFamily="34" charset="0"/>
              </a:endParaRPr>
            </a:p>
          </xdr:txBody>
        </xdr:sp>
        <xdr:sp macro="" textlink="">
          <xdr:nvSpPr>
            <xdr:cNvPr id="9" name="Retângulo 8">
              <a:hlinkClick xmlns:r="http://schemas.openxmlformats.org/officeDocument/2006/relationships" r:id="rId2"/>
              <a:extLst>
                <a:ext uri="{FF2B5EF4-FFF2-40B4-BE49-F238E27FC236}">
                  <a16:creationId xmlns:a16="http://schemas.microsoft.com/office/drawing/2014/main" id="{F5727C65-76FB-D506-8500-4A07FF28EB17}"/>
                </a:ext>
              </a:extLst>
            </xdr:cNvPr>
            <xdr:cNvSpPr/>
          </xdr:nvSpPr>
          <xdr:spPr>
            <a:xfrm>
              <a:off x="230248" y="5172597"/>
              <a:ext cx="1828985" cy="54180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COMBATING CLIMATE CHANGE</a:t>
              </a:r>
              <a:endParaRPr lang="pt-BR" sz="1100">
                <a:solidFill>
                  <a:srgbClr val="2E5372"/>
                </a:solidFill>
                <a:latin typeface="+mj-lt"/>
                <a:cs typeface="Arial" panose="020B0604020202020204" pitchFamily="34" charset="0"/>
              </a:endParaRPr>
            </a:p>
          </xdr:txBody>
        </xdr:sp>
        <xdr:sp macro="" textlink="">
          <xdr:nvSpPr>
            <xdr:cNvPr id="10" name="Retângulo 9">
              <a:hlinkClick xmlns:r="http://schemas.openxmlformats.org/officeDocument/2006/relationships" r:id="rId3"/>
              <a:extLst>
                <a:ext uri="{FF2B5EF4-FFF2-40B4-BE49-F238E27FC236}">
                  <a16:creationId xmlns:a16="http://schemas.microsoft.com/office/drawing/2014/main" id="{6FC07117-C62C-C69F-D2BB-0D8702FFE706}"/>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SUSTAINABLE LIVESTOCK FARMING</a:t>
              </a:r>
              <a:endParaRPr lang="pt-BR" sz="1100">
                <a:solidFill>
                  <a:srgbClr val="2E5372"/>
                </a:solidFill>
                <a:latin typeface="+mj-lt"/>
                <a:cs typeface="Arial" panose="020B0604020202020204" pitchFamily="34" charset="0"/>
              </a:endParaRPr>
            </a:p>
          </xdr:txBody>
        </xdr:sp>
        <xdr:sp macro="" textlink="">
          <xdr:nvSpPr>
            <xdr:cNvPr id="11" name="Retângulo 10">
              <a:hlinkClick xmlns:r="http://schemas.openxmlformats.org/officeDocument/2006/relationships" r:id="rId4"/>
              <a:extLst>
                <a:ext uri="{FF2B5EF4-FFF2-40B4-BE49-F238E27FC236}">
                  <a16:creationId xmlns:a16="http://schemas.microsoft.com/office/drawing/2014/main" id="{E4D5C128-4872-43B3-D6AB-EE86C403774B}"/>
                </a:ext>
              </a:extLst>
            </xdr:cNvPr>
            <xdr:cNvSpPr/>
          </xdr:nvSpPr>
          <xdr:spPr>
            <a:xfrm>
              <a:off x="167622" y="4227724"/>
              <a:ext cx="1877623" cy="5485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ETHICS, INTEGRITY AND COMPLIANCE</a:t>
              </a:r>
              <a:endParaRPr lang="pt-BR" sz="1100">
                <a:solidFill>
                  <a:srgbClr val="2E5372"/>
                </a:solidFill>
                <a:latin typeface="+mj-lt"/>
                <a:cs typeface="Arial" panose="020B0604020202020204" pitchFamily="34" charset="0"/>
              </a:endParaRPr>
            </a:p>
          </xdr:txBody>
        </xdr:sp>
        <xdr:sp macro="" textlink="">
          <xdr:nvSpPr>
            <xdr:cNvPr id="12" name="Retângulo 11">
              <a:hlinkClick xmlns:r="http://schemas.openxmlformats.org/officeDocument/2006/relationships" r:id="rId5"/>
              <a:extLst>
                <a:ext uri="{FF2B5EF4-FFF2-40B4-BE49-F238E27FC236}">
                  <a16:creationId xmlns:a16="http://schemas.microsoft.com/office/drawing/2014/main" id="{FB14A331-ABF9-88A0-D45C-31184BD8B5B0}"/>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ANIMAL WELFARE</a:t>
              </a:r>
              <a:endParaRPr lang="pt-BR" sz="1100">
                <a:solidFill>
                  <a:srgbClr val="2E5372"/>
                </a:solidFill>
                <a:latin typeface="+mj-lt"/>
                <a:cs typeface="Arial" panose="020B0604020202020204" pitchFamily="34" charset="0"/>
              </a:endParaRPr>
            </a:p>
          </xdr:txBody>
        </xdr:sp>
        <xdr:sp macro="" textlink="">
          <xdr:nvSpPr>
            <xdr:cNvPr id="13" name="Retângulo 12">
              <a:hlinkClick xmlns:r="http://schemas.openxmlformats.org/officeDocument/2006/relationships" r:id="rId6"/>
              <a:extLst>
                <a:ext uri="{FF2B5EF4-FFF2-40B4-BE49-F238E27FC236}">
                  <a16:creationId xmlns:a16="http://schemas.microsoft.com/office/drawing/2014/main" id="{57B92D7E-14E2-7348-C6E0-B27331768267}"/>
                </a:ext>
              </a:extLst>
            </xdr:cNvPr>
            <xdr:cNvSpPr/>
          </xdr:nvSpPr>
          <xdr:spPr>
            <a:xfrm>
              <a:off x="444028" y="2774251"/>
              <a:ext cx="1641527" cy="57465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OCCUPATIONAL HEALTH AND SAFETY</a:t>
              </a:r>
              <a:endParaRPr lang="pt-BR" sz="1100" b="1">
                <a:solidFill>
                  <a:srgbClr val="E84D53"/>
                </a:solidFill>
                <a:latin typeface="+mj-lt"/>
                <a:cs typeface="Arial" panose="020B0604020202020204" pitchFamily="34" charset="0"/>
              </a:endParaRPr>
            </a:p>
          </xdr:txBody>
        </xdr:sp>
        <xdr:sp macro="" textlink="">
          <xdr:nvSpPr>
            <xdr:cNvPr id="14" name="Retângulo 13">
              <a:hlinkClick xmlns:r="http://schemas.openxmlformats.org/officeDocument/2006/relationships" r:id="rId7"/>
              <a:extLst>
                <a:ext uri="{FF2B5EF4-FFF2-40B4-BE49-F238E27FC236}">
                  <a16:creationId xmlns:a16="http://schemas.microsoft.com/office/drawing/2014/main" id="{195DA025-5AE6-431D-FE67-6DD6C0D2643D}"/>
                </a:ext>
              </a:extLst>
            </xdr:cNvPr>
            <xdr:cNvSpPr/>
          </xdr:nvSpPr>
          <xdr:spPr>
            <a:xfrm>
              <a:off x="413230" y="3347646"/>
              <a:ext cx="1641527" cy="38916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SOCIAL RESPONSIBILITY</a:t>
              </a:r>
              <a:endParaRPr lang="pt-BR" sz="1100">
                <a:solidFill>
                  <a:srgbClr val="2E5372"/>
                </a:solidFill>
                <a:latin typeface="+mj-lt"/>
                <a:cs typeface="Arial" panose="020B0604020202020204" pitchFamily="34" charset="0"/>
              </a:endParaRPr>
            </a:p>
          </xdr:txBody>
        </xdr:sp>
        <xdr:sp macro="" textlink="">
          <xdr:nvSpPr>
            <xdr:cNvPr id="15" name="Retângulo 14">
              <a:hlinkClick xmlns:r="http://schemas.openxmlformats.org/officeDocument/2006/relationships" r:id="rId8"/>
              <a:extLst>
                <a:ext uri="{FF2B5EF4-FFF2-40B4-BE49-F238E27FC236}">
                  <a16:creationId xmlns:a16="http://schemas.microsoft.com/office/drawing/2014/main" id="{46A917BD-374A-404E-50C8-AA101C9C608F}"/>
                </a:ext>
              </a:extLst>
            </xdr:cNvPr>
            <xdr:cNvSpPr/>
          </xdr:nvSpPr>
          <xdr:spPr>
            <a:xfrm>
              <a:off x="396538" y="2325211"/>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OUR PEOPLE</a:t>
              </a:r>
              <a:endParaRPr lang="pt-BR" sz="1100">
                <a:solidFill>
                  <a:srgbClr val="2E5372"/>
                </a:solidFill>
                <a:latin typeface="+mj-lt"/>
                <a:cs typeface="Arial" panose="020B0604020202020204" pitchFamily="34" charset="0"/>
              </a:endParaRPr>
            </a:p>
          </xdr:txBody>
        </xdr:sp>
        <xdr:sp macro="" textlink="">
          <xdr:nvSpPr>
            <xdr:cNvPr id="31" name="Retângulo 30">
              <a:hlinkClick xmlns:r="http://schemas.openxmlformats.org/officeDocument/2006/relationships" r:id="rId9"/>
              <a:extLst>
                <a:ext uri="{FF2B5EF4-FFF2-40B4-BE49-F238E27FC236}">
                  <a16:creationId xmlns:a16="http://schemas.microsoft.com/office/drawing/2014/main" id="{AF10CA23-4B45-F8C6-B8DF-98B8388C8919}"/>
                </a:ext>
              </a:extLst>
            </xdr:cNvPr>
            <xdr:cNvSpPr/>
          </xdr:nvSpPr>
          <xdr:spPr>
            <a:xfrm>
              <a:off x="440400" y="1901325"/>
              <a:ext cx="1641527" cy="32004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CONSUMER WELFARE</a:t>
              </a:r>
              <a:endParaRPr lang="pt-BR" sz="1100">
                <a:solidFill>
                  <a:srgbClr val="2E5372"/>
                </a:solidFill>
                <a:latin typeface="+mj-lt"/>
                <a:cs typeface="Arial" panose="020B0604020202020204" pitchFamily="34" charset="0"/>
              </a:endParaRPr>
            </a:p>
          </xdr:txBody>
        </xdr:sp>
        <xdr:sp macro="" textlink="">
          <xdr:nvSpPr>
            <xdr:cNvPr id="32" name="Retângulo 31">
              <a:hlinkClick xmlns:r="http://schemas.openxmlformats.org/officeDocument/2006/relationships" r:id="rId10"/>
              <a:extLst>
                <a:ext uri="{FF2B5EF4-FFF2-40B4-BE49-F238E27FC236}">
                  <a16:creationId xmlns:a16="http://schemas.microsoft.com/office/drawing/2014/main" id="{D4E07316-FBFB-A0A3-9E12-80C2D48F314A}"/>
                </a:ext>
              </a:extLst>
            </xdr:cNvPr>
            <xdr:cNvSpPr/>
          </xdr:nvSpPr>
          <xdr:spPr>
            <a:xfrm>
              <a:off x="460039" y="1523829"/>
              <a:ext cx="1641527" cy="26915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OPERATING MARKET</a:t>
              </a:r>
              <a:endParaRPr lang="pt-BR" sz="1100" b="0">
                <a:solidFill>
                  <a:srgbClr val="2E5372"/>
                </a:solidFill>
                <a:latin typeface="+mj-lt"/>
                <a:cs typeface="Arial" panose="020B0604020202020204" pitchFamily="34" charset="0"/>
              </a:endParaRPr>
            </a:p>
          </xdr:txBody>
        </xdr:sp>
        <xdr:sp macro="" textlink="">
          <xdr:nvSpPr>
            <xdr:cNvPr id="33" name="Retângulo 32">
              <a:hlinkClick xmlns:r="http://schemas.openxmlformats.org/officeDocument/2006/relationships" r:id="rId11"/>
              <a:extLst>
                <a:ext uri="{FF2B5EF4-FFF2-40B4-BE49-F238E27FC236}">
                  <a16:creationId xmlns:a16="http://schemas.microsoft.com/office/drawing/2014/main" id="{22CA8779-9027-5475-3538-B292A95F5D57}"/>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ABOUT CENTRAL</a:t>
              </a:r>
              <a:endParaRPr lang="pt-BR" sz="1100" b="0">
                <a:solidFill>
                  <a:srgbClr val="2E5372"/>
                </a:solidFill>
                <a:latin typeface="+mj-lt"/>
              </a:endParaRPr>
            </a:p>
          </xdr:txBody>
        </xdr:sp>
      </xdr:grpSp>
      <xdr:sp macro="" textlink="">
        <xdr:nvSpPr>
          <xdr:cNvPr id="5" name="Retângulo 4">
            <a:hlinkClick xmlns:r="http://schemas.openxmlformats.org/officeDocument/2006/relationships" r:id="rId12"/>
            <a:extLst>
              <a:ext uri="{FF2B5EF4-FFF2-40B4-BE49-F238E27FC236}">
                <a16:creationId xmlns:a16="http://schemas.microsoft.com/office/drawing/2014/main" id="{0C2071FD-3D9E-3FB7-1FCD-B890B9489B94}"/>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MATERIALITY</a:t>
            </a:r>
            <a:endParaRPr lang="pt-BR" sz="1100" b="0">
              <a:solidFill>
                <a:srgbClr val="2E5372"/>
              </a:solidFill>
              <a:latin typeface="+mj-lt"/>
              <a:cs typeface="Arial" panose="020B0604020202020204" pitchFamily="34" charset="0"/>
            </a:endParaRPr>
          </a:p>
        </xdr:txBody>
      </xdr:sp>
      <xdr:sp macro="" textlink="">
        <xdr:nvSpPr>
          <xdr:cNvPr id="6" name="Retângulo 5">
            <a:hlinkClick xmlns:r="http://schemas.openxmlformats.org/officeDocument/2006/relationships" r:id="rId13"/>
            <a:extLst>
              <a:ext uri="{FF2B5EF4-FFF2-40B4-BE49-F238E27FC236}">
                <a16:creationId xmlns:a16="http://schemas.microsoft.com/office/drawing/2014/main" id="{2EA5E845-48FC-13A9-D28D-A15072C4F857}"/>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COMMITMENT TO SUSTAINABILITY</a:t>
            </a:r>
            <a:endParaRPr lang="pt-BR" sz="1100" b="0">
              <a:solidFill>
                <a:srgbClr val="2E5372"/>
              </a:solidFill>
              <a:latin typeface="+mj-lt"/>
              <a:cs typeface="Arial" panose="020B0604020202020204" pitchFamily="34" charset="0"/>
            </a:endParaRPr>
          </a:p>
        </xdr:txBody>
      </xdr:sp>
    </xdr:grpSp>
    <xdr:clientData/>
  </xdr:twoCellAnchor>
  <xdr:twoCellAnchor editAs="oneCell">
    <xdr:from>
      <xdr:col>3</xdr:col>
      <xdr:colOff>347134</xdr:colOff>
      <xdr:row>1</xdr:row>
      <xdr:rowOff>1227667</xdr:rowOff>
    </xdr:from>
    <xdr:to>
      <xdr:col>3</xdr:col>
      <xdr:colOff>1056315</xdr:colOff>
      <xdr:row>1</xdr:row>
      <xdr:rowOff>1930401</xdr:rowOff>
    </xdr:to>
    <xdr:pic>
      <xdr:nvPicPr>
        <xdr:cNvPr id="16" name="Imagem 15">
          <a:extLst>
            <a:ext uri="{FF2B5EF4-FFF2-40B4-BE49-F238E27FC236}">
              <a16:creationId xmlns:a16="http://schemas.microsoft.com/office/drawing/2014/main" id="{84CF0BCF-A7F7-DFFC-46F2-F5AFA1494097}"/>
            </a:ext>
          </a:extLst>
        </xdr:cNvPr>
        <xdr:cNvPicPr>
          <a:picLocks noChangeAspect="1"/>
        </xdr:cNvPicPr>
      </xdr:nvPicPr>
      <xdr:blipFill>
        <a:blip xmlns:r="http://schemas.openxmlformats.org/officeDocument/2006/relationships" r:embed="rId14"/>
        <a:stretch>
          <a:fillRect/>
        </a:stretch>
      </xdr:blipFill>
      <xdr:spPr>
        <a:xfrm>
          <a:off x="2912534" y="1989667"/>
          <a:ext cx="709181" cy="702734"/>
        </a:xfrm>
        <a:prstGeom prst="rect">
          <a:avLst/>
        </a:prstGeom>
      </xdr:spPr>
    </xdr:pic>
    <xdr:clientData/>
  </xdr:twoCellAnchor>
  <xdr:twoCellAnchor editAs="oneCell">
    <xdr:from>
      <xdr:col>3</xdr:col>
      <xdr:colOff>1159932</xdr:colOff>
      <xdr:row>1</xdr:row>
      <xdr:rowOff>1227666</xdr:rowOff>
    </xdr:from>
    <xdr:to>
      <xdr:col>4</xdr:col>
      <xdr:colOff>477398</xdr:colOff>
      <xdr:row>1</xdr:row>
      <xdr:rowOff>1923262</xdr:rowOff>
    </xdr:to>
    <xdr:pic>
      <xdr:nvPicPr>
        <xdr:cNvPr id="17" name="Imagem 16">
          <a:extLst>
            <a:ext uri="{FF2B5EF4-FFF2-40B4-BE49-F238E27FC236}">
              <a16:creationId xmlns:a16="http://schemas.microsoft.com/office/drawing/2014/main" id="{550B0612-4BFE-4DFB-BFB9-F334D020D0C2}"/>
            </a:ext>
          </a:extLst>
        </xdr:cNvPr>
        <xdr:cNvPicPr>
          <a:picLocks noChangeAspect="1"/>
        </xdr:cNvPicPr>
      </xdr:nvPicPr>
      <xdr:blipFill>
        <a:blip xmlns:r="http://schemas.openxmlformats.org/officeDocument/2006/relationships" r:embed="rId15"/>
        <a:stretch>
          <a:fillRect/>
        </a:stretch>
      </xdr:blipFill>
      <xdr:spPr>
        <a:xfrm>
          <a:off x="3725332" y="1989666"/>
          <a:ext cx="714466" cy="695596"/>
        </a:xfrm>
        <a:prstGeom prst="rect">
          <a:avLst/>
        </a:prstGeom>
      </xdr:spPr>
    </xdr:pic>
    <xdr:clientData/>
  </xdr:twoCellAnchor>
  <xdr:twoCellAnchor editAs="oneCell">
    <xdr:from>
      <xdr:col>3</xdr:col>
      <xdr:colOff>1175657</xdr:colOff>
      <xdr:row>1</xdr:row>
      <xdr:rowOff>1230086</xdr:rowOff>
    </xdr:from>
    <xdr:to>
      <xdr:col>4</xdr:col>
      <xdr:colOff>480471</xdr:colOff>
      <xdr:row>1</xdr:row>
      <xdr:rowOff>1932086</xdr:rowOff>
    </xdr:to>
    <xdr:pic>
      <xdr:nvPicPr>
        <xdr:cNvPr id="3" name="Imagem 2">
          <a:extLst>
            <a:ext uri="{FF2B5EF4-FFF2-40B4-BE49-F238E27FC236}">
              <a16:creationId xmlns:a16="http://schemas.microsoft.com/office/drawing/2014/main" id="{07FB5DC2-DD3C-4D73-80F2-168BE5781C37}"/>
            </a:ext>
          </a:extLst>
        </xdr:cNvPr>
        <xdr:cNvPicPr>
          <a:picLocks noChangeAspect="1"/>
        </xdr:cNvPicPr>
      </xdr:nvPicPr>
      <xdr:blipFill>
        <a:blip xmlns:r="http://schemas.openxmlformats.org/officeDocument/2006/relationships" r:embed="rId16"/>
        <a:stretch>
          <a:fillRect/>
        </a:stretch>
      </xdr:blipFill>
      <xdr:spPr>
        <a:xfrm>
          <a:off x="3744686" y="3494315"/>
          <a:ext cx="698185" cy="702000"/>
        </a:xfrm>
        <a:prstGeom prst="rect">
          <a:avLst/>
        </a:prstGeom>
      </xdr:spPr>
    </xdr:pic>
    <xdr:clientData/>
  </xdr:twoCellAnchor>
  <xdr:twoCellAnchor editAs="oneCell">
    <xdr:from>
      <xdr:col>3</xdr:col>
      <xdr:colOff>348342</xdr:colOff>
      <xdr:row>1</xdr:row>
      <xdr:rowOff>1230086</xdr:rowOff>
    </xdr:from>
    <xdr:to>
      <xdr:col>3</xdr:col>
      <xdr:colOff>1043142</xdr:colOff>
      <xdr:row>1</xdr:row>
      <xdr:rowOff>1924886</xdr:rowOff>
    </xdr:to>
    <xdr:pic>
      <xdr:nvPicPr>
        <xdr:cNvPr id="18" name="Imagem 17">
          <a:extLst>
            <a:ext uri="{FF2B5EF4-FFF2-40B4-BE49-F238E27FC236}">
              <a16:creationId xmlns:a16="http://schemas.microsoft.com/office/drawing/2014/main" id="{A82A6105-6D35-62E7-E3BF-ACCA4EF070A2}"/>
            </a:ext>
          </a:extLst>
        </xdr:cNvPr>
        <xdr:cNvPicPr>
          <a:picLocks noChangeAspect="1"/>
        </xdr:cNvPicPr>
      </xdr:nvPicPr>
      <xdr:blipFill>
        <a:blip xmlns:r="http://schemas.openxmlformats.org/officeDocument/2006/relationships" r:embed="rId17"/>
        <a:stretch>
          <a:fillRect/>
        </a:stretch>
      </xdr:blipFill>
      <xdr:spPr>
        <a:xfrm>
          <a:off x="2917371" y="3494315"/>
          <a:ext cx="694800" cy="694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Bem-estar%20Animal"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Pecu&#225;ria%20Sustent&#225;vel"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Combate%20&#224;s%20Mudan&#231;as%20Clim&#225;tica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Bem-estar%20do%20consumidor"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Gest&#227;o%20Ambiental"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201;tica,%20Integridade%20e%20Conformida"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Sa&#250;de%20e%20Seguran&#231;a%20Ocupacional"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Mercado%20de%20atua&#231;&#227;o"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Nossa%20Gente"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sponsabilidade%20Social"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m-estar Animal"/>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cuária Sustentável"/>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bate às Mudanças Climática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m-estar do consumidor"/>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stão Ambiental"/>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Ética, Integridade e Conformida"/>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úde e Segurança Ocupacional"/>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rcado de atuação"/>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ssa Gente"/>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ponsabilidade Social"/>
    </sheetNames>
    <sheetDataSet>
      <sheetData sheetId="0" refreshError="1"/>
    </sheetDataSet>
  </externalBook>
</externalLink>
</file>

<file path=xl/theme/theme1.xml><?xml version="1.0" encoding="utf-8"?>
<a:theme xmlns:a="http://schemas.openxmlformats.org/drawingml/2006/main" name="Tema do Office">
  <a:themeElements>
    <a:clrScheme name="MINERVA FOODS">
      <a:dk1>
        <a:srgbClr val="000000"/>
      </a:dk1>
      <a:lt1>
        <a:srgbClr val="FFFFFF"/>
      </a:lt1>
      <a:dk2>
        <a:srgbClr val="2E5371"/>
      </a:dk2>
      <a:lt2>
        <a:srgbClr val="E7E6E6"/>
      </a:lt2>
      <a:accent1>
        <a:srgbClr val="E74751"/>
      </a:accent1>
      <a:accent2>
        <a:srgbClr val="EA757F"/>
      </a:accent2>
      <a:accent3>
        <a:srgbClr val="4B86A1"/>
      </a:accent3>
      <a:accent4>
        <a:srgbClr val="2D5170"/>
      </a:accent4>
      <a:accent5>
        <a:srgbClr val="636262"/>
      </a:accent5>
      <a:accent6>
        <a:srgbClr val="B8B8B9"/>
      </a:accent6>
      <a:hlink>
        <a:srgbClr val="BCB58C"/>
      </a:hlink>
      <a:folHlink>
        <a:srgbClr val="E74751"/>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40439-CC2C-4CC3-93D4-3B796E41B77A}">
  <dimension ref="C23:R47"/>
  <sheetViews>
    <sheetView showRowColHeaders="0" tabSelected="1" zoomScale="70" zoomScaleNormal="70" workbookViewId="0">
      <selection activeCell="Z1" sqref="Z1"/>
    </sheetView>
  </sheetViews>
  <sheetFormatPr defaultColWidth="8.44140625" defaultRowHeight="14.4" x14ac:dyDescent="0.3"/>
  <cols>
    <col min="1" max="16384" width="8.44140625" style="1"/>
  </cols>
  <sheetData>
    <row r="23" spans="9:18" x14ac:dyDescent="0.3">
      <c r="I23" s="603"/>
      <c r="R23" s="603"/>
    </row>
    <row r="47" spans="3:3" ht="65.400000000000006" x14ac:dyDescent="1.25">
      <c r="C47" s="602"/>
    </row>
  </sheetData>
  <sheetProtection algorithmName="SHA-512" hashValue="LqZXG5p5o3WrSzTi3Ws5TQnG/os2BtE66KqeACWxAptjPfn4qs3msdr1xcPBCPjaZRuWRyhjniSADSVBh6yEig==" saltValue="7pHxMcmQAXWUE10YEgelTw==" spinCount="100000" sheet="1" objects="1" scenarios="1"/>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76BA3-9E5D-4AB9-8218-C91D08A7FF30}">
  <dimension ref="A1:X381"/>
  <sheetViews>
    <sheetView showGridLines="0" zoomScale="80" zoomScaleNormal="80" zoomScaleSheetLayoutView="90" workbookViewId="0">
      <pane ySplit="1" topLeftCell="A2" activePane="bottomLeft" state="frozen"/>
      <selection activeCell="L2" sqref="L2:L25"/>
      <selection pane="bottomLeft" activeCell="C2" sqref="C2:J2"/>
    </sheetView>
  </sheetViews>
  <sheetFormatPr defaultColWidth="8.44140625" defaultRowHeight="0" customHeight="1" zeroHeight="1" x14ac:dyDescent="0.4"/>
  <cols>
    <col min="1" max="1" width="29.44140625" style="108" customWidth="1"/>
    <col min="2" max="2" width="4.44140625" style="56" customWidth="1"/>
    <col min="3" max="3" width="3.44140625" style="53" customWidth="1"/>
    <col min="4" max="4" width="20.33203125" style="111" customWidth="1"/>
    <col min="5" max="5" width="37.6640625" style="121" customWidth="1"/>
    <col min="6" max="6" width="12.109375" style="55" customWidth="1"/>
    <col min="7" max="7" width="14.33203125" style="53" customWidth="1"/>
    <col min="8" max="8" width="14.44140625" style="53" customWidth="1"/>
    <col min="9" max="9" width="16.44140625" style="122" customWidth="1"/>
    <col min="10" max="10" width="63.109375" style="55" customWidth="1"/>
    <col min="11" max="11" width="28.44140625" style="55" customWidth="1"/>
    <col min="12" max="12" width="73.44140625" style="123" customWidth="1"/>
    <col min="13" max="13" width="14.44140625" style="55" customWidth="1"/>
    <col min="14" max="14" width="2.44140625" style="53" customWidth="1"/>
    <col min="15" max="16384" width="8.44140625" style="56"/>
  </cols>
  <sheetData>
    <row r="1" spans="1:24" s="52" customFormat="1" ht="38.4" customHeight="1" x14ac:dyDescent="0.5">
      <c r="A1" s="124"/>
      <c r="B1" s="125"/>
      <c r="C1" s="126"/>
      <c r="D1" s="60" t="s">
        <v>110</v>
      </c>
      <c r="E1" s="128"/>
      <c r="F1" s="62">
        <v>2022</v>
      </c>
      <c r="G1" s="62">
        <v>2023</v>
      </c>
      <c r="H1" s="62">
        <v>2024</v>
      </c>
      <c r="I1" s="63" t="s">
        <v>112</v>
      </c>
      <c r="J1" s="64" t="s">
        <v>113</v>
      </c>
      <c r="K1" s="131"/>
      <c r="L1" s="132"/>
      <c r="M1" s="131"/>
      <c r="N1" s="132"/>
      <c r="O1" s="133"/>
      <c r="P1" s="133"/>
      <c r="Q1" s="56"/>
      <c r="R1" s="56"/>
      <c r="S1" s="56"/>
      <c r="T1" s="56"/>
      <c r="U1" s="56"/>
      <c r="V1" s="56"/>
      <c r="W1" s="56"/>
      <c r="X1" s="56"/>
    </row>
    <row r="2" spans="1:24" s="68" customFormat="1" ht="201" customHeight="1" x14ac:dyDescent="0.4">
      <c r="A2" s="57"/>
      <c r="B2" s="134"/>
      <c r="C2" s="731" t="s">
        <v>830</v>
      </c>
      <c r="D2" s="704"/>
      <c r="E2" s="704"/>
      <c r="F2" s="704"/>
      <c r="G2" s="704"/>
      <c r="H2" s="704"/>
      <c r="I2" s="704"/>
      <c r="J2" s="704"/>
      <c r="K2" s="691"/>
      <c r="L2" s="691"/>
      <c r="M2" s="692"/>
      <c r="N2" s="67"/>
      <c r="O2" s="66"/>
      <c r="P2" s="66"/>
    </row>
    <row r="3" spans="1:24" s="68" customFormat="1" ht="24" customHeight="1" x14ac:dyDescent="0.4">
      <c r="A3" s="57"/>
      <c r="B3" s="134"/>
      <c r="C3" s="69"/>
      <c r="D3" s="70" t="s">
        <v>339</v>
      </c>
      <c r="E3" s="71"/>
      <c r="F3" s="71"/>
      <c r="G3" s="71"/>
      <c r="H3" s="71"/>
      <c r="I3" s="73"/>
      <c r="J3" s="74"/>
      <c r="K3" s="691"/>
      <c r="L3" s="691"/>
      <c r="M3" s="692"/>
      <c r="N3" s="67"/>
      <c r="O3" s="66"/>
      <c r="P3" s="66"/>
    </row>
    <row r="4" spans="1:24" s="68" customFormat="1" ht="135.6" customHeight="1" x14ac:dyDescent="0.4">
      <c r="A4" s="57"/>
      <c r="B4" s="134"/>
      <c r="C4" s="67"/>
      <c r="D4" s="79" t="s">
        <v>340</v>
      </c>
      <c r="E4" s="337" t="s">
        <v>341</v>
      </c>
      <c r="F4" s="338" t="s">
        <v>42</v>
      </c>
      <c r="G4" s="337">
        <v>4</v>
      </c>
      <c r="H4" s="337">
        <v>6</v>
      </c>
      <c r="I4" s="339">
        <v>0.5</v>
      </c>
      <c r="J4" s="146" t="s">
        <v>342</v>
      </c>
      <c r="K4" s="691"/>
      <c r="L4" s="691"/>
      <c r="M4" s="692"/>
      <c r="N4" s="67"/>
      <c r="O4" s="66"/>
      <c r="P4" s="66"/>
    </row>
    <row r="5" spans="1:24" s="68" customFormat="1" ht="23.4" customHeight="1" x14ac:dyDescent="0.4">
      <c r="A5" s="57"/>
      <c r="B5" s="134"/>
      <c r="C5" s="69"/>
      <c r="D5" s="70" t="s">
        <v>343</v>
      </c>
      <c r="E5" s="325"/>
      <c r="F5" s="326"/>
      <c r="G5" s="325"/>
      <c r="H5" s="325"/>
      <c r="I5" s="327"/>
      <c r="J5" s="74"/>
      <c r="K5" s="691"/>
      <c r="L5" s="691"/>
      <c r="M5" s="692"/>
      <c r="N5" s="67"/>
      <c r="O5" s="66"/>
      <c r="P5" s="66"/>
    </row>
    <row r="6" spans="1:24" s="68" customFormat="1" ht="30" customHeight="1" x14ac:dyDescent="0.4">
      <c r="A6" s="78"/>
      <c r="B6" s="134"/>
      <c r="C6" s="67"/>
      <c r="D6" s="175" t="s">
        <v>344</v>
      </c>
      <c r="E6" s="212"/>
      <c r="F6" s="213"/>
      <c r="G6" s="221"/>
      <c r="H6" s="213"/>
      <c r="I6" s="340"/>
      <c r="J6" s="79"/>
      <c r="K6" s="691"/>
      <c r="L6" s="691"/>
      <c r="M6" s="692"/>
      <c r="N6" s="67"/>
      <c r="O6" s="66"/>
      <c r="P6" s="66"/>
    </row>
    <row r="7" spans="1:24" s="68" customFormat="1" ht="37.799999999999997" customHeight="1" x14ac:dyDescent="0.4">
      <c r="A7" s="78"/>
      <c r="B7" s="134"/>
      <c r="C7" s="67"/>
      <c r="D7" s="79" t="s">
        <v>345</v>
      </c>
      <c r="E7" s="610" t="s">
        <v>831</v>
      </c>
      <c r="F7" s="109" t="s">
        <v>42</v>
      </c>
      <c r="G7" s="264">
        <v>1.8</v>
      </c>
      <c r="H7" s="107">
        <v>1.5</v>
      </c>
      <c r="I7" s="153" t="s">
        <v>193</v>
      </c>
      <c r="J7" s="79"/>
      <c r="K7" s="691"/>
      <c r="L7" s="691"/>
      <c r="M7" s="692"/>
      <c r="N7" s="67"/>
      <c r="O7" s="66"/>
      <c r="P7" s="66"/>
    </row>
    <row r="8" spans="1:24" s="68" customFormat="1" ht="30" customHeight="1" x14ac:dyDescent="0.4">
      <c r="A8" s="78"/>
      <c r="B8" s="134"/>
      <c r="C8" s="67"/>
      <c r="D8" s="79" t="s">
        <v>345</v>
      </c>
      <c r="E8" s="610" t="s">
        <v>831</v>
      </c>
      <c r="F8" s="109" t="s">
        <v>42</v>
      </c>
      <c r="G8" s="267">
        <v>1.9</v>
      </c>
      <c r="H8" s="107">
        <v>1.7</v>
      </c>
      <c r="I8" s="153" t="s">
        <v>820</v>
      </c>
      <c r="J8" s="79"/>
      <c r="K8" s="691"/>
      <c r="L8" s="691"/>
      <c r="M8" s="692"/>
      <c r="N8" s="67"/>
      <c r="O8" s="66"/>
      <c r="P8" s="66"/>
      <c r="R8" s="110" t="s">
        <v>807</v>
      </c>
    </row>
    <row r="9" spans="1:24" s="68" customFormat="1" ht="30" customHeight="1" x14ac:dyDescent="0.4">
      <c r="A9" s="78"/>
      <c r="B9" s="134"/>
      <c r="C9" s="67"/>
      <c r="D9" s="79" t="s">
        <v>345</v>
      </c>
      <c r="E9" s="611" t="s">
        <v>832</v>
      </c>
      <c r="F9" s="109" t="s">
        <v>42</v>
      </c>
      <c r="G9" s="267">
        <v>1</v>
      </c>
      <c r="H9" s="107">
        <v>1.5</v>
      </c>
      <c r="I9" s="192" t="s">
        <v>346</v>
      </c>
      <c r="J9" s="79"/>
      <c r="K9" s="691"/>
      <c r="L9" s="691"/>
      <c r="M9" s="692"/>
      <c r="N9" s="67"/>
      <c r="O9" s="66"/>
      <c r="P9" s="66"/>
    </row>
    <row r="10" spans="1:24" s="68" customFormat="1" ht="30" customHeight="1" x14ac:dyDescent="0.4">
      <c r="A10" s="78"/>
      <c r="B10" s="134"/>
      <c r="C10" s="67"/>
      <c r="D10" s="79" t="s">
        <v>345</v>
      </c>
      <c r="E10" s="609" t="s">
        <v>832</v>
      </c>
      <c r="F10" s="109" t="s">
        <v>42</v>
      </c>
      <c r="G10" s="267">
        <v>0.9</v>
      </c>
      <c r="H10" s="107">
        <v>1.2</v>
      </c>
      <c r="I10" s="192" t="s">
        <v>347</v>
      </c>
      <c r="J10" s="220"/>
      <c r="K10" s="691"/>
      <c r="L10" s="691"/>
      <c r="M10" s="692"/>
      <c r="N10" s="67"/>
      <c r="O10" s="66"/>
      <c r="P10" s="66"/>
    </row>
    <row r="11" spans="1:24" s="68" customFormat="1" ht="30" customHeight="1" x14ac:dyDescent="0.4">
      <c r="A11" s="78"/>
      <c r="B11" s="134"/>
      <c r="C11" s="67"/>
      <c r="D11" s="79" t="s">
        <v>345</v>
      </c>
      <c r="E11" s="80" t="s">
        <v>348</v>
      </c>
      <c r="F11" s="109" t="s">
        <v>42</v>
      </c>
      <c r="G11" s="267">
        <v>1</v>
      </c>
      <c r="H11" s="107">
        <v>1.2</v>
      </c>
      <c r="I11" s="160" t="s">
        <v>154</v>
      </c>
      <c r="J11" s="79"/>
      <c r="K11" s="691"/>
      <c r="L11" s="691"/>
      <c r="M11" s="692"/>
      <c r="N11" s="67"/>
      <c r="O11" s="66"/>
      <c r="P11" s="66"/>
    </row>
    <row r="12" spans="1:24" s="68" customFormat="1" ht="30" customHeight="1" x14ac:dyDescent="0.4">
      <c r="A12" s="78"/>
      <c r="B12" s="134"/>
      <c r="C12" s="67"/>
      <c r="D12" s="79" t="s">
        <v>345</v>
      </c>
      <c r="E12" s="609" t="s">
        <v>833</v>
      </c>
      <c r="F12" s="109" t="s">
        <v>42</v>
      </c>
      <c r="G12" s="267">
        <v>0.7</v>
      </c>
      <c r="H12" s="107">
        <v>0.9</v>
      </c>
      <c r="I12" s="192" t="s">
        <v>154</v>
      </c>
      <c r="J12" s="79"/>
      <c r="K12" s="691"/>
      <c r="L12" s="691"/>
      <c r="M12" s="692"/>
      <c r="N12" s="67"/>
      <c r="O12" s="66"/>
      <c r="P12" s="66"/>
    </row>
    <row r="13" spans="1:24" s="68" customFormat="1" ht="30" customHeight="1" x14ac:dyDescent="0.4">
      <c r="A13" s="78"/>
      <c r="B13" s="134"/>
      <c r="C13" s="67"/>
      <c r="D13" s="79" t="s">
        <v>345</v>
      </c>
      <c r="E13" s="80" t="s">
        <v>349</v>
      </c>
      <c r="F13" s="109" t="s">
        <v>42</v>
      </c>
      <c r="G13" s="267" t="s">
        <v>42</v>
      </c>
      <c r="H13" s="107" t="s">
        <v>42</v>
      </c>
      <c r="I13" s="341" t="s">
        <v>42</v>
      </c>
      <c r="J13" s="79"/>
      <c r="K13" s="691"/>
      <c r="L13" s="691"/>
      <c r="M13" s="692"/>
      <c r="N13" s="67"/>
      <c r="O13" s="66"/>
      <c r="P13" s="66"/>
    </row>
    <row r="14" spans="1:24" s="68" customFormat="1" ht="109.2" customHeight="1" x14ac:dyDescent="0.4">
      <c r="A14" s="78"/>
      <c r="B14" s="134"/>
      <c r="C14" s="67"/>
      <c r="D14" s="79" t="s">
        <v>345</v>
      </c>
      <c r="E14" s="331" t="s">
        <v>350</v>
      </c>
      <c r="F14" s="109" t="s">
        <v>42</v>
      </c>
      <c r="G14" s="267">
        <v>5.3</v>
      </c>
      <c r="H14" s="107" t="s">
        <v>42</v>
      </c>
      <c r="I14" s="341" t="s">
        <v>42</v>
      </c>
      <c r="J14" s="146" t="s">
        <v>351</v>
      </c>
      <c r="K14" s="691"/>
      <c r="L14" s="691"/>
      <c r="M14" s="692"/>
      <c r="N14" s="67"/>
      <c r="O14" s="66"/>
      <c r="P14" s="66"/>
    </row>
    <row r="15" spans="1:24" s="68" customFormat="1" ht="30" customHeight="1" x14ac:dyDescent="0.4">
      <c r="A15" s="78"/>
      <c r="B15" s="134"/>
      <c r="C15" s="67"/>
      <c r="D15" s="79" t="s">
        <v>345</v>
      </c>
      <c r="E15" s="80" t="s">
        <v>352</v>
      </c>
      <c r="F15" s="109" t="s">
        <v>42</v>
      </c>
      <c r="G15" s="109" t="s">
        <v>42</v>
      </c>
      <c r="H15" s="107">
        <v>0.2</v>
      </c>
      <c r="I15" s="342" t="s">
        <v>42</v>
      </c>
      <c r="J15" s="79"/>
      <c r="K15" s="65"/>
      <c r="L15" s="65"/>
      <c r="M15" s="66"/>
      <c r="N15" s="67"/>
      <c r="O15" s="66"/>
      <c r="P15" s="66"/>
    </row>
    <row r="16" spans="1:24" s="68" customFormat="1" ht="30" customHeight="1" x14ac:dyDescent="0.4">
      <c r="A16" s="78"/>
      <c r="B16" s="134"/>
      <c r="C16" s="67"/>
      <c r="D16" s="175" t="s">
        <v>353</v>
      </c>
      <c r="E16" s="212"/>
      <c r="F16" s="221"/>
      <c r="G16" s="221"/>
      <c r="H16" s="221"/>
      <c r="I16" s="343"/>
      <c r="J16" s="79"/>
      <c r="K16" s="691"/>
      <c r="L16" s="691"/>
      <c r="M16" s="692"/>
      <c r="N16" s="67"/>
      <c r="O16" s="66"/>
      <c r="P16" s="66"/>
    </row>
    <row r="17" spans="1:18" s="68" customFormat="1" ht="30" customHeight="1" x14ac:dyDescent="0.4">
      <c r="A17" s="78"/>
      <c r="B17" s="134"/>
      <c r="C17" s="67"/>
      <c r="D17" s="79" t="s">
        <v>345</v>
      </c>
      <c r="E17" s="294" t="s">
        <v>354</v>
      </c>
      <c r="F17" s="109" t="s">
        <v>42</v>
      </c>
      <c r="G17" s="219">
        <v>1.8</v>
      </c>
      <c r="H17" s="264">
        <v>1.5</v>
      </c>
      <c r="I17" s="154" t="s">
        <v>193</v>
      </c>
      <c r="J17" s="79"/>
      <c r="K17" s="691"/>
      <c r="L17" s="691"/>
      <c r="M17" s="692"/>
      <c r="N17" s="67"/>
      <c r="O17" s="66"/>
      <c r="P17" s="66"/>
    </row>
    <row r="18" spans="1:18" s="68" customFormat="1" ht="27.6" customHeight="1" x14ac:dyDescent="0.4">
      <c r="A18" s="78"/>
      <c r="B18" s="134"/>
      <c r="C18" s="67"/>
      <c r="D18" s="79" t="s">
        <v>345</v>
      </c>
      <c r="E18" s="611" t="s">
        <v>834</v>
      </c>
      <c r="F18" s="109" t="s">
        <v>42</v>
      </c>
      <c r="G18" s="264">
        <v>4.8</v>
      </c>
      <c r="H18" s="219">
        <v>4.8</v>
      </c>
      <c r="I18" s="341" t="s">
        <v>42</v>
      </c>
      <c r="J18" s="79"/>
      <c r="K18" s="691"/>
      <c r="L18" s="691"/>
      <c r="M18" s="692"/>
      <c r="N18" s="67"/>
      <c r="O18" s="66"/>
      <c r="P18" s="66"/>
    </row>
    <row r="19" spans="1:18" s="68" customFormat="1" ht="36" customHeight="1" x14ac:dyDescent="0.4">
      <c r="A19" s="78"/>
      <c r="B19" s="134"/>
      <c r="C19" s="67"/>
      <c r="D19" s="79" t="s">
        <v>345</v>
      </c>
      <c r="E19" s="611" t="s">
        <v>835</v>
      </c>
      <c r="F19" s="109" t="s">
        <v>42</v>
      </c>
      <c r="G19" s="264">
        <v>12.5</v>
      </c>
      <c r="H19" s="219">
        <v>10.1</v>
      </c>
      <c r="I19" s="160" t="s">
        <v>355</v>
      </c>
      <c r="J19" s="79"/>
      <c r="K19" s="691"/>
      <c r="L19" s="691"/>
      <c r="M19" s="692"/>
      <c r="N19" s="67"/>
      <c r="O19" s="66"/>
      <c r="P19" s="66"/>
    </row>
    <row r="20" spans="1:18" s="68" customFormat="1" ht="30" customHeight="1" x14ac:dyDescent="0.4">
      <c r="A20" s="78"/>
      <c r="B20" s="134"/>
      <c r="C20" s="67"/>
      <c r="D20" s="79" t="s">
        <v>345</v>
      </c>
      <c r="E20" s="611" t="s">
        <v>836</v>
      </c>
      <c r="F20" s="109" t="s">
        <v>42</v>
      </c>
      <c r="G20" s="264">
        <v>26.3</v>
      </c>
      <c r="H20" s="219">
        <v>31.9</v>
      </c>
      <c r="I20" s="160" t="s">
        <v>356</v>
      </c>
      <c r="J20" s="79"/>
      <c r="K20" s="691"/>
      <c r="L20" s="691"/>
      <c r="M20" s="692"/>
      <c r="N20" s="67"/>
      <c r="O20" s="66"/>
      <c r="P20" s="66"/>
    </row>
    <row r="21" spans="1:18" s="68" customFormat="1" ht="30" customHeight="1" x14ac:dyDescent="0.4">
      <c r="A21" s="78"/>
      <c r="B21" s="134"/>
      <c r="C21" s="67"/>
      <c r="D21" s="79" t="s">
        <v>345</v>
      </c>
      <c r="E21" s="611" t="s">
        <v>837</v>
      </c>
      <c r="F21" s="109" t="s">
        <v>42</v>
      </c>
      <c r="G21" s="344">
        <v>17.899999999999999</v>
      </c>
      <c r="H21" s="344">
        <v>19.600000000000001</v>
      </c>
      <c r="I21" s="160" t="s">
        <v>357</v>
      </c>
      <c r="J21" s="79"/>
      <c r="K21" s="691"/>
      <c r="L21" s="691"/>
      <c r="M21" s="692"/>
      <c r="N21" s="67"/>
      <c r="O21" s="66"/>
      <c r="P21" s="66"/>
      <c r="R21" s="604" t="s">
        <v>809</v>
      </c>
    </row>
    <row r="22" spans="1:18" s="68" customFormat="1" ht="30" customHeight="1" x14ac:dyDescent="0.4">
      <c r="A22" s="78"/>
      <c r="B22" s="134"/>
      <c r="C22" s="67"/>
      <c r="D22" s="79" t="s">
        <v>345</v>
      </c>
      <c r="E22" s="80" t="s">
        <v>358</v>
      </c>
      <c r="F22" s="109" t="s">
        <v>42</v>
      </c>
      <c r="G22" s="344">
        <v>30.3</v>
      </c>
      <c r="H22" s="344">
        <v>36.299999999999997</v>
      </c>
      <c r="I22" s="192" t="s">
        <v>359</v>
      </c>
      <c r="J22" s="79"/>
      <c r="K22" s="691"/>
      <c r="L22" s="691"/>
      <c r="M22" s="692"/>
      <c r="N22" s="67"/>
      <c r="O22" s="66"/>
      <c r="P22" s="66"/>
    </row>
    <row r="23" spans="1:18" s="68" customFormat="1" ht="30" customHeight="1" x14ac:dyDescent="0.4">
      <c r="A23" s="78"/>
      <c r="B23" s="134"/>
      <c r="C23" s="67"/>
      <c r="D23" s="79" t="s">
        <v>345</v>
      </c>
      <c r="E23" s="80" t="s">
        <v>360</v>
      </c>
      <c r="F23" s="109" t="s">
        <v>42</v>
      </c>
      <c r="G23" s="344">
        <v>14.8</v>
      </c>
      <c r="H23" s="344">
        <v>26.3</v>
      </c>
      <c r="I23" s="192" t="s">
        <v>361</v>
      </c>
      <c r="J23" s="79"/>
      <c r="K23" s="691"/>
      <c r="L23" s="691"/>
      <c r="M23" s="692"/>
      <c r="N23" s="67"/>
      <c r="O23" s="66"/>
      <c r="P23" s="66"/>
    </row>
    <row r="24" spans="1:18" s="68" customFormat="1" ht="78" customHeight="1" x14ac:dyDescent="0.4">
      <c r="A24" s="78"/>
      <c r="B24" s="134"/>
      <c r="C24" s="67"/>
      <c r="D24" s="79" t="s">
        <v>345</v>
      </c>
      <c r="E24" s="80" t="s">
        <v>362</v>
      </c>
      <c r="F24" s="109" t="s">
        <v>42</v>
      </c>
      <c r="G24" s="344">
        <v>5.3</v>
      </c>
      <c r="H24" s="278" t="s">
        <v>42</v>
      </c>
      <c r="I24" s="345" t="s">
        <v>42</v>
      </c>
      <c r="J24" s="146" t="s">
        <v>351</v>
      </c>
      <c r="K24" s="691"/>
      <c r="L24" s="691"/>
      <c r="M24" s="692"/>
      <c r="N24" s="67"/>
      <c r="O24" s="66"/>
      <c r="P24" s="66"/>
    </row>
    <row r="25" spans="1:18" s="68" customFormat="1" ht="30" customHeight="1" x14ac:dyDescent="0.4">
      <c r="A25" s="78"/>
      <c r="B25" s="134"/>
      <c r="C25" s="67"/>
      <c r="D25" s="79" t="s">
        <v>345</v>
      </c>
      <c r="E25" s="80" t="s">
        <v>363</v>
      </c>
      <c r="F25" s="109" t="s">
        <v>42</v>
      </c>
      <c r="G25" s="344">
        <v>51</v>
      </c>
      <c r="H25" s="344">
        <v>40.299999999999997</v>
      </c>
      <c r="I25" s="155" t="s">
        <v>364</v>
      </c>
      <c r="J25" s="79"/>
      <c r="K25" s="691"/>
      <c r="L25" s="691"/>
      <c r="M25" s="692"/>
      <c r="N25" s="67"/>
      <c r="O25" s="66"/>
      <c r="P25" s="66"/>
    </row>
    <row r="26" spans="1:18" s="68" customFormat="1" ht="28.95" customHeight="1" x14ac:dyDescent="0.4">
      <c r="A26" s="78"/>
      <c r="B26" s="134"/>
      <c r="C26" s="67"/>
      <c r="D26" s="175" t="s">
        <v>317</v>
      </c>
      <c r="E26" s="212"/>
      <c r="F26" s="213"/>
      <c r="G26" s="213"/>
      <c r="H26" s="213"/>
      <c r="I26" s="346"/>
      <c r="J26" s="212"/>
      <c r="K26" s="691"/>
      <c r="L26" s="691"/>
      <c r="M26" s="692"/>
      <c r="N26" s="67"/>
      <c r="O26" s="66"/>
      <c r="P26" s="66"/>
    </row>
    <row r="27" spans="1:18" s="68" customFormat="1" ht="31.2" customHeight="1" x14ac:dyDescent="0.4">
      <c r="A27" s="78"/>
      <c r="B27" s="134"/>
      <c r="C27" s="67"/>
      <c r="D27" s="79" t="s">
        <v>345</v>
      </c>
      <c r="E27" s="331" t="s">
        <v>365</v>
      </c>
      <c r="F27" s="109" t="s">
        <v>42</v>
      </c>
      <c r="G27" s="344">
        <v>5.4</v>
      </c>
      <c r="H27" s="344">
        <v>10.4</v>
      </c>
      <c r="I27" s="347" t="s">
        <v>366</v>
      </c>
      <c r="J27" s="212"/>
      <c r="K27" s="691"/>
      <c r="L27" s="691"/>
      <c r="M27" s="692"/>
      <c r="N27" s="67"/>
      <c r="O27" s="66"/>
      <c r="P27" s="66"/>
    </row>
    <row r="28" spans="1:18" s="68" customFormat="1" ht="27.6" customHeight="1" x14ac:dyDescent="0.4">
      <c r="A28" s="78"/>
      <c r="B28" s="134"/>
      <c r="C28" s="67"/>
      <c r="D28" s="79" t="s">
        <v>345</v>
      </c>
      <c r="E28" s="80" t="s">
        <v>365</v>
      </c>
      <c r="F28" s="109" t="s">
        <v>42</v>
      </c>
      <c r="G28" s="344">
        <v>21.8</v>
      </c>
      <c r="H28" s="344">
        <v>18.100000000000001</v>
      </c>
      <c r="I28" s="160" t="s">
        <v>367</v>
      </c>
      <c r="J28" s="212"/>
      <c r="K28" s="691"/>
      <c r="L28" s="691"/>
      <c r="M28" s="692"/>
      <c r="N28" s="67"/>
      <c r="O28" s="66"/>
      <c r="P28" s="66"/>
    </row>
    <row r="29" spans="1:18" s="68" customFormat="1" ht="30.6" customHeight="1" x14ac:dyDescent="0.4">
      <c r="A29" s="78"/>
      <c r="B29" s="134"/>
      <c r="C29" s="67"/>
      <c r="D29" s="79" t="s">
        <v>345</v>
      </c>
      <c r="E29" s="80" t="s">
        <v>368</v>
      </c>
      <c r="F29" s="109" t="s">
        <v>42</v>
      </c>
      <c r="G29" s="109">
        <v>25.9</v>
      </c>
      <c r="H29" s="109">
        <v>31.8</v>
      </c>
      <c r="I29" s="192" t="s">
        <v>369</v>
      </c>
      <c r="J29" s="80"/>
      <c r="K29" s="691"/>
      <c r="L29" s="691"/>
      <c r="M29" s="692"/>
      <c r="N29" s="67"/>
      <c r="O29" s="66"/>
      <c r="P29" s="66"/>
    </row>
    <row r="30" spans="1:18" s="68" customFormat="1" ht="32.4" customHeight="1" x14ac:dyDescent="0.4">
      <c r="A30" s="78"/>
      <c r="B30" s="134"/>
      <c r="C30" s="67"/>
      <c r="D30" s="79" t="s">
        <v>345</v>
      </c>
      <c r="E30" s="80" t="s">
        <v>370</v>
      </c>
      <c r="F30" s="109" t="s">
        <v>42</v>
      </c>
      <c r="G30" s="109">
        <v>19.5</v>
      </c>
      <c r="H30" s="109">
        <v>19.899999999999999</v>
      </c>
      <c r="I30" s="192" t="s">
        <v>371</v>
      </c>
      <c r="J30" s="80"/>
      <c r="K30" s="691"/>
      <c r="L30" s="691"/>
      <c r="M30" s="692"/>
      <c r="N30" s="67"/>
      <c r="O30" s="66"/>
      <c r="P30" s="66"/>
    </row>
    <row r="31" spans="1:18" s="68" customFormat="1" ht="32.4" customHeight="1" x14ac:dyDescent="0.4">
      <c r="A31" s="78"/>
      <c r="B31" s="134"/>
      <c r="C31" s="67"/>
      <c r="D31" s="79" t="s">
        <v>345</v>
      </c>
      <c r="E31" s="80" t="s">
        <v>372</v>
      </c>
      <c r="F31" s="109" t="s">
        <v>42</v>
      </c>
      <c r="G31" s="107">
        <v>37.6</v>
      </c>
      <c r="H31" s="107">
        <v>42.8</v>
      </c>
      <c r="I31" s="160" t="s">
        <v>373</v>
      </c>
      <c r="J31" s="80"/>
      <c r="K31" s="691"/>
      <c r="L31" s="691"/>
      <c r="M31" s="692"/>
      <c r="N31" s="67"/>
      <c r="O31" s="66"/>
      <c r="P31" s="66"/>
    </row>
    <row r="32" spans="1:18" s="68" customFormat="1" ht="32.4" customHeight="1" x14ac:dyDescent="0.4">
      <c r="A32" s="78"/>
      <c r="B32" s="134"/>
      <c r="C32" s="67"/>
      <c r="D32" s="79" t="s">
        <v>345</v>
      </c>
      <c r="E32" s="80" t="s">
        <v>374</v>
      </c>
      <c r="F32" s="109" t="s">
        <v>42</v>
      </c>
      <c r="G32" s="107">
        <v>23</v>
      </c>
      <c r="H32" s="107">
        <v>27.8</v>
      </c>
      <c r="I32" s="192" t="s">
        <v>146</v>
      </c>
      <c r="J32" s="80"/>
      <c r="K32" s="691"/>
      <c r="L32" s="691"/>
      <c r="M32" s="692"/>
      <c r="N32" s="67"/>
      <c r="O32" s="66"/>
      <c r="P32" s="66"/>
    </row>
    <row r="33" spans="1:16" s="68" customFormat="1" ht="32.4" customHeight="1" x14ac:dyDescent="0.4">
      <c r="A33" s="78"/>
      <c r="B33" s="134"/>
      <c r="C33" s="67"/>
      <c r="D33" s="79" t="s">
        <v>345</v>
      </c>
      <c r="E33" s="80" t="s">
        <v>375</v>
      </c>
      <c r="F33" s="81" t="s">
        <v>42</v>
      </c>
      <c r="G33" s="81">
        <v>0</v>
      </c>
      <c r="H33" s="107">
        <v>44.7</v>
      </c>
      <c r="I33" s="348" t="s">
        <v>42</v>
      </c>
      <c r="J33" s="80"/>
      <c r="K33" s="691"/>
      <c r="L33" s="691"/>
      <c r="M33" s="692"/>
      <c r="N33" s="67"/>
      <c r="O33" s="66"/>
      <c r="P33" s="66"/>
    </row>
    <row r="34" spans="1:16" s="68" customFormat="1" ht="112.2" customHeight="1" x14ac:dyDescent="0.4">
      <c r="A34" s="78"/>
      <c r="B34" s="134"/>
      <c r="C34" s="67"/>
      <c r="D34" s="79" t="s">
        <v>345</v>
      </c>
      <c r="E34" s="80" t="s">
        <v>376</v>
      </c>
      <c r="F34" s="109" t="s">
        <v>42</v>
      </c>
      <c r="G34" s="109">
        <v>42.1</v>
      </c>
      <c r="H34" s="109" t="s">
        <v>42</v>
      </c>
      <c r="I34" s="348" t="s">
        <v>42</v>
      </c>
      <c r="J34" s="146" t="s">
        <v>351</v>
      </c>
      <c r="K34" s="691"/>
      <c r="L34" s="691"/>
      <c r="M34" s="692"/>
      <c r="N34" s="67"/>
      <c r="O34" s="66"/>
      <c r="P34" s="66"/>
    </row>
    <row r="35" spans="1:16" s="68" customFormat="1" ht="32.4" customHeight="1" x14ac:dyDescent="0.4">
      <c r="A35" s="78"/>
      <c r="B35" s="134"/>
      <c r="C35" s="67"/>
      <c r="D35" s="79" t="s">
        <v>345</v>
      </c>
      <c r="E35" s="80" t="s">
        <v>377</v>
      </c>
      <c r="F35" s="109" t="s">
        <v>42</v>
      </c>
      <c r="G35" s="349">
        <v>61</v>
      </c>
      <c r="H35" s="109">
        <v>38.200000000000003</v>
      </c>
      <c r="I35" s="155" t="s">
        <v>378</v>
      </c>
      <c r="J35" s="80"/>
      <c r="K35" s="691"/>
      <c r="L35" s="691"/>
      <c r="M35" s="692"/>
      <c r="N35" s="67"/>
      <c r="O35" s="66"/>
      <c r="P35" s="66"/>
    </row>
    <row r="36" spans="1:16" s="68" customFormat="1" ht="30" customHeight="1" x14ac:dyDescent="0.4">
      <c r="A36" s="78"/>
      <c r="B36" s="134"/>
      <c r="C36" s="67"/>
      <c r="D36" s="175" t="s">
        <v>379</v>
      </c>
      <c r="E36" s="80"/>
      <c r="F36" s="79"/>
      <c r="G36" s="147"/>
      <c r="H36" s="147"/>
      <c r="I36" s="147"/>
      <c r="J36" s="79"/>
      <c r="K36" s="691"/>
      <c r="L36" s="691"/>
      <c r="M36" s="692"/>
      <c r="N36" s="67"/>
      <c r="O36" s="66"/>
      <c r="P36" s="66"/>
    </row>
    <row r="37" spans="1:16" s="68" customFormat="1" ht="30" customHeight="1" x14ac:dyDescent="0.4">
      <c r="A37" s="78"/>
      <c r="B37" s="134"/>
      <c r="C37" s="67"/>
      <c r="D37" s="79" t="s">
        <v>345</v>
      </c>
      <c r="E37" s="331" t="s">
        <v>380</v>
      </c>
      <c r="F37" s="109" t="s">
        <v>42</v>
      </c>
      <c r="G37" s="79">
        <v>60.7</v>
      </c>
      <c r="H37" s="79">
        <v>62.7</v>
      </c>
      <c r="I37" s="350" t="s">
        <v>381</v>
      </c>
      <c r="J37" s="79"/>
      <c r="K37" s="691"/>
      <c r="L37" s="691"/>
      <c r="M37" s="692"/>
      <c r="N37" s="67"/>
      <c r="O37" s="66"/>
      <c r="P37" s="66"/>
    </row>
    <row r="38" spans="1:16" s="68" customFormat="1" ht="30" customHeight="1" x14ac:dyDescent="0.4">
      <c r="A38" s="78"/>
      <c r="B38" s="134"/>
      <c r="C38" s="67"/>
      <c r="D38" s="79" t="s">
        <v>345</v>
      </c>
      <c r="E38" s="80" t="s">
        <v>382</v>
      </c>
      <c r="F38" s="109" t="s">
        <v>42</v>
      </c>
      <c r="G38" s="79">
        <v>17.600000000000001</v>
      </c>
      <c r="H38" s="79">
        <v>19.2</v>
      </c>
      <c r="I38" s="192" t="s">
        <v>383</v>
      </c>
      <c r="J38" s="79"/>
      <c r="K38" s="691"/>
      <c r="L38" s="691"/>
      <c r="M38" s="692"/>
      <c r="N38" s="67"/>
      <c r="O38" s="66"/>
      <c r="P38" s="66"/>
    </row>
    <row r="39" spans="1:16" s="68" customFormat="1" ht="30" customHeight="1" x14ac:dyDescent="0.4">
      <c r="A39" s="78"/>
      <c r="B39" s="134"/>
      <c r="C39" s="67"/>
      <c r="D39" s="79" t="s">
        <v>345</v>
      </c>
      <c r="E39" s="80" t="s">
        <v>384</v>
      </c>
      <c r="F39" s="109" t="s">
        <v>42</v>
      </c>
      <c r="G39" s="344">
        <v>8.9</v>
      </c>
      <c r="H39" s="344">
        <v>12.7</v>
      </c>
      <c r="I39" s="192" t="s">
        <v>385</v>
      </c>
      <c r="J39" s="79"/>
      <c r="K39" s="691"/>
      <c r="L39" s="691"/>
      <c r="M39" s="692"/>
      <c r="N39" s="67"/>
      <c r="O39" s="66"/>
      <c r="P39" s="66"/>
    </row>
    <row r="40" spans="1:16" s="68" customFormat="1" ht="30" customHeight="1" x14ac:dyDescent="0.4">
      <c r="A40" s="78"/>
      <c r="B40" s="134"/>
      <c r="C40" s="67"/>
      <c r="D40" s="79" t="s">
        <v>345</v>
      </c>
      <c r="E40" s="80" t="s">
        <v>386</v>
      </c>
      <c r="F40" s="109" t="s">
        <v>42</v>
      </c>
      <c r="G40" s="344">
        <v>9.8000000000000007</v>
      </c>
      <c r="H40" s="344">
        <v>11.9</v>
      </c>
      <c r="I40" s="192" t="s">
        <v>387</v>
      </c>
      <c r="J40" s="79"/>
      <c r="K40" s="691"/>
      <c r="L40" s="691"/>
      <c r="M40" s="692"/>
      <c r="N40" s="67"/>
      <c r="O40" s="66"/>
      <c r="P40" s="66"/>
    </row>
    <row r="41" spans="1:16" s="68" customFormat="1" ht="30" customHeight="1" x14ac:dyDescent="0.4">
      <c r="A41" s="78"/>
      <c r="B41" s="134"/>
      <c r="C41" s="67"/>
      <c r="D41" s="79" t="s">
        <v>345</v>
      </c>
      <c r="E41" s="80" t="s">
        <v>388</v>
      </c>
      <c r="F41" s="109" t="s">
        <v>42</v>
      </c>
      <c r="G41" s="344">
        <v>3.9</v>
      </c>
      <c r="H41" s="344">
        <v>5.5</v>
      </c>
      <c r="I41" s="160" t="s">
        <v>383</v>
      </c>
      <c r="J41" s="79"/>
      <c r="K41" s="691"/>
      <c r="L41" s="691"/>
      <c r="M41" s="692"/>
      <c r="N41" s="67"/>
      <c r="O41" s="66"/>
      <c r="P41" s="66"/>
    </row>
    <row r="42" spans="1:16" s="68" customFormat="1" ht="28.95" customHeight="1" x14ac:dyDescent="0.4">
      <c r="A42" s="78"/>
      <c r="B42" s="134"/>
      <c r="C42" s="67"/>
      <c r="D42" s="79" t="s">
        <v>345</v>
      </c>
      <c r="E42" s="80" t="s">
        <v>389</v>
      </c>
      <c r="F42" s="278" t="s">
        <v>42</v>
      </c>
      <c r="G42" s="344">
        <v>8.1999999999999993</v>
      </c>
      <c r="H42" s="344">
        <v>10.5</v>
      </c>
      <c r="I42" s="192" t="s">
        <v>390</v>
      </c>
      <c r="J42" s="79"/>
      <c r="K42" s="691"/>
      <c r="L42" s="691"/>
      <c r="M42" s="692"/>
      <c r="N42" s="67"/>
      <c r="O42" s="66"/>
      <c r="P42" s="66"/>
    </row>
    <row r="43" spans="1:16" s="68" customFormat="1" ht="30" customHeight="1" x14ac:dyDescent="0.4">
      <c r="A43" s="78"/>
      <c r="B43" s="134"/>
      <c r="C43" s="67"/>
      <c r="D43" s="79" t="s">
        <v>345</v>
      </c>
      <c r="E43" s="80" t="s">
        <v>391</v>
      </c>
      <c r="F43" s="278" t="s">
        <v>42</v>
      </c>
      <c r="G43" s="278" t="s">
        <v>42</v>
      </c>
      <c r="H43" s="278" t="s">
        <v>42</v>
      </c>
      <c r="I43" s="351" t="s">
        <v>42</v>
      </c>
      <c r="J43" s="79"/>
      <c r="K43" s="691"/>
      <c r="L43" s="691"/>
      <c r="M43" s="692"/>
      <c r="N43" s="67"/>
      <c r="O43" s="66"/>
      <c r="P43" s="66"/>
    </row>
    <row r="44" spans="1:16" s="68" customFormat="1" ht="30" customHeight="1" x14ac:dyDescent="0.4">
      <c r="A44" s="78"/>
      <c r="B44" s="134"/>
      <c r="C44" s="67"/>
      <c r="D44" s="79" t="s">
        <v>345</v>
      </c>
      <c r="E44" s="80" t="s">
        <v>391</v>
      </c>
      <c r="F44" s="278" t="s">
        <v>42</v>
      </c>
      <c r="G44" s="278" t="s">
        <v>42</v>
      </c>
      <c r="H44" s="278" t="s">
        <v>42</v>
      </c>
      <c r="I44" s="351" t="s">
        <v>42</v>
      </c>
      <c r="J44" s="79"/>
      <c r="K44" s="691"/>
      <c r="L44" s="691"/>
      <c r="M44" s="692"/>
      <c r="N44" s="67"/>
      <c r="O44" s="66"/>
      <c r="P44" s="66"/>
    </row>
    <row r="45" spans="1:16" s="68" customFormat="1" ht="30" customHeight="1" x14ac:dyDescent="0.4">
      <c r="A45" s="78"/>
      <c r="B45" s="134"/>
      <c r="C45" s="67"/>
      <c r="D45" s="79" t="s">
        <v>345</v>
      </c>
      <c r="E45" s="80" t="s">
        <v>392</v>
      </c>
      <c r="F45" s="278" t="s">
        <v>42</v>
      </c>
      <c r="G45" s="278" t="s">
        <v>42</v>
      </c>
      <c r="H45" s="278" t="s">
        <v>42</v>
      </c>
      <c r="I45" s="351" t="s">
        <v>42</v>
      </c>
      <c r="J45" s="288"/>
      <c r="K45" s="691"/>
      <c r="L45" s="691"/>
      <c r="M45" s="692"/>
      <c r="N45" s="67"/>
      <c r="O45" s="66"/>
      <c r="P45" s="66"/>
    </row>
    <row r="46" spans="1:16" s="68" customFormat="1" ht="100.2" customHeight="1" x14ac:dyDescent="0.4">
      <c r="A46" s="78"/>
      <c r="B46" s="134"/>
      <c r="C46" s="705" t="s">
        <v>393</v>
      </c>
      <c r="D46" s="697"/>
      <c r="E46" s="697"/>
      <c r="F46" s="697"/>
      <c r="G46" s="697"/>
      <c r="H46" s="697"/>
      <c r="I46" s="697"/>
      <c r="J46" s="697"/>
      <c r="K46" s="691"/>
      <c r="L46" s="691"/>
      <c r="M46" s="692"/>
      <c r="N46" s="67"/>
      <c r="O46" s="66"/>
      <c r="P46" s="66"/>
    </row>
    <row r="47" spans="1:16" s="68" customFormat="1" ht="85.2" customHeight="1" x14ac:dyDescent="0.4">
      <c r="A47" s="78"/>
      <c r="B47" s="134"/>
      <c r="C47" s="69"/>
      <c r="D47" s="732" t="s">
        <v>394</v>
      </c>
      <c r="E47" s="732"/>
      <c r="F47" s="732"/>
      <c r="G47" s="732"/>
      <c r="H47" s="732"/>
      <c r="I47" s="732"/>
      <c r="J47" s="178" t="s">
        <v>395</v>
      </c>
      <c r="K47" s="691"/>
      <c r="L47" s="691"/>
      <c r="M47" s="692"/>
      <c r="N47" s="67"/>
      <c r="O47" s="66"/>
      <c r="P47" s="66"/>
    </row>
    <row r="48" spans="1:16" s="68" customFormat="1" ht="29.4" customHeight="1" x14ac:dyDescent="0.4">
      <c r="A48" s="78"/>
      <c r="B48" s="134"/>
      <c r="C48" s="67"/>
      <c r="D48" s="175" t="s">
        <v>396</v>
      </c>
      <c r="E48" s="80"/>
      <c r="F48" s="216"/>
      <c r="G48" s="276"/>
      <c r="H48" s="276"/>
      <c r="I48" s="276"/>
      <c r="J48" s="80"/>
      <c r="K48" s="691"/>
      <c r="L48" s="691"/>
      <c r="M48" s="692"/>
      <c r="N48" s="67"/>
      <c r="O48" s="66"/>
      <c r="P48" s="66"/>
    </row>
    <row r="49" spans="1:16" s="68" customFormat="1" ht="30" customHeight="1" x14ac:dyDescent="0.4">
      <c r="A49" s="78"/>
      <c r="B49" s="134"/>
      <c r="C49" s="67"/>
      <c r="D49" s="80" t="s">
        <v>397</v>
      </c>
      <c r="E49" s="106" t="s">
        <v>880</v>
      </c>
      <c r="F49" s="278" t="s">
        <v>42</v>
      </c>
      <c r="G49" s="352">
        <v>0.86</v>
      </c>
      <c r="H49" s="352">
        <v>0.85</v>
      </c>
      <c r="I49" s="353">
        <f>((H49-G49)/G49)</f>
        <v>-1.1627906976744196E-2</v>
      </c>
      <c r="J49" s="79"/>
      <c r="K49" s="691"/>
      <c r="L49" s="691"/>
      <c r="M49" s="692"/>
      <c r="N49" s="67"/>
      <c r="O49" s="66"/>
      <c r="P49" s="66"/>
    </row>
    <row r="50" spans="1:16" s="68" customFormat="1" ht="30" customHeight="1" x14ac:dyDescent="0.4">
      <c r="A50" s="78"/>
      <c r="B50" s="134"/>
      <c r="C50" s="67"/>
      <c r="D50" s="80" t="s">
        <v>397</v>
      </c>
      <c r="E50" s="80" t="s">
        <v>229</v>
      </c>
      <c r="F50" s="278" t="s">
        <v>42</v>
      </c>
      <c r="G50" s="352">
        <v>1</v>
      </c>
      <c r="H50" s="352">
        <v>1.04</v>
      </c>
      <c r="I50" s="354">
        <f>((H50-G50)/G50)</f>
        <v>4.0000000000000036E-2</v>
      </c>
      <c r="J50" s="79"/>
      <c r="K50" s="691"/>
      <c r="L50" s="691"/>
      <c r="M50" s="692"/>
      <c r="N50" s="67"/>
      <c r="O50" s="66"/>
      <c r="P50" s="66"/>
    </row>
    <row r="51" spans="1:16" s="68" customFormat="1" ht="30" customHeight="1" x14ac:dyDescent="0.4">
      <c r="A51" s="78"/>
      <c r="B51" s="134"/>
      <c r="C51" s="67"/>
      <c r="D51" s="80" t="s">
        <v>397</v>
      </c>
      <c r="E51" s="80" t="s">
        <v>398</v>
      </c>
      <c r="F51" s="278" t="s">
        <v>42</v>
      </c>
      <c r="G51" s="352">
        <v>0.97</v>
      </c>
      <c r="H51" s="352">
        <v>0.98</v>
      </c>
      <c r="I51" s="354">
        <f t="shared" ref="I51:I55" si="0">((H51-G51)/G51)</f>
        <v>1.0309278350515474E-2</v>
      </c>
      <c r="J51" s="79"/>
      <c r="K51" s="691"/>
      <c r="L51" s="691"/>
      <c r="M51" s="692"/>
      <c r="N51" s="67"/>
      <c r="O51" s="66"/>
      <c r="P51" s="66"/>
    </row>
    <row r="52" spans="1:16" s="68" customFormat="1" ht="30" customHeight="1" x14ac:dyDescent="0.4">
      <c r="A52" s="78"/>
      <c r="B52" s="134"/>
      <c r="C52" s="67"/>
      <c r="D52" s="80" t="s">
        <v>397</v>
      </c>
      <c r="E52" s="80" t="s">
        <v>231</v>
      </c>
      <c r="F52" s="278" t="s">
        <v>42</v>
      </c>
      <c r="G52" s="352">
        <v>1</v>
      </c>
      <c r="H52" s="352">
        <v>1.01</v>
      </c>
      <c r="I52" s="354">
        <f t="shared" si="0"/>
        <v>1.0000000000000009E-2</v>
      </c>
      <c r="J52" s="79"/>
      <c r="K52" s="691"/>
      <c r="L52" s="691"/>
      <c r="M52" s="692"/>
      <c r="N52" s="67"/>
      <c r="O52" s="66"/>
      <c r="P52" s="66"/>
    </row>
    <row r="53" spans="1:16" s="68" customFormat="1" ht="30" customHeight="1" x14ac:dyDescent="0.4">
      <c r="A53" s="78"/>
      <c r="B53" s="134"/>
      <c r="C53" s="67"/>
      <c r="D53" s="80" t="s">
        <v>397</v>
      </c>
      <c r="E53" s="80" t="s">
        <v>399</v>
      </c>
      <c r="F53" s="278" t="s">
        <v>42</v>
      </c>
      <c r="G53" s="352">
        <v>0.83</v>
      </c>
      <c r="H53" s="352">
        <v>0.81</v>
      </c>
      <c r="I53" s="354">
        <f t="shared" si="0"/>
        <v>-2.4096385542168565E-2</v>
      </c>
      <c r="J53" s="79"/>
      <c r="K53" s="691"/>
      <c r="L53" s="691"/>
      <c r="M53" s="692"/>
      <c r="N53" s="67"/>
      <c r="O53" s="66"/>
      <c r="P53" s="66"/>
    </row>
    <row r="54" spans="1:16" s="68" customFormat="1" ht="30" customHeight="1" x14ac:dyDescent="0.4">
      <c r="A54" s="78"/>
      <c r="B54" s="134"/>
      <c r="C54" s="67"/>
      <c r="D54" s="80" t="s">
        <v>397</v>
      </c>
      <c r="E54" s="80" t="s">
        <v>232</v>
      </c>
      <c r="F54" s="278" t="s">
        <v>42</v>
      </c>
      <c r="G54" s="352">
        <v>0.86</v>
      </c>
      <c r="H54" s="352">
        <v>0.86</v>
      </c>
      <c r="I54" s="354">
        <f t="shared" si="0"/>
        <v>0</v>
      </c>
      <c r="J54" s="79"/>
      <c r="K54" s="691"/>
      <c r="L54" s="691"/>
      <c r="M54" s="692"/>
      <c r="N54" s="67"/>
      <c r="O54" s="66"/>
      <c r="P54" s="66"/>
    </row>
    <row r="55" spans="1:16" s="68" customFormat="1" ht="30" customHeight="1" x14ac:dyDescent="0.4">
      <c r="A55" s="78"/>
      <c r="B55" s="134"/>
      <c r="C55" s="67"/>
      <c r="D55" s="80" t="s">
        <v>397</v>
      </c>
      <c r="E55" s="243" t="s">
        <v>895</v>
      </c>
      <c r="F55" s="278" t="s">
        <v>42</v>
      </c>
      <c r="G55" s="352">
        <v>0.97</v>
      </c>
      <c r="H55" s="352">
        <v>1.01</v>
      </c>
      <c r="I55" s="355">
        <f t="shared" si="0"/>
        <v>4.1237113402061897E-2</v>
      </c>
      <c r="J55" s="79"/>
      <c r="K55" s="691"/>
      <c r="L55" s="691"/>
      <c r="M55" s="692"/>
      <c r="N55" s="67"/>
      <c r="O55" s="66"/>
      <c r="P55" s="66"/>
    </row>
    <row r="56" spans="1:16" s="68" customFormat="1" ht="112.95" customHeight="1" x14ac:dyDescent="0.4">
      <c r="A56" s="78"/>
      <c r="B56" s="134"/>
      <c r="C56" s="67"/>
      <c r="D56" s="80" t="s">
        <v>397</v>
      </c>
      <c r="E56" s="80" t="s">
        <v>400</v>
      </c>
      <c r="F56" s="278" t="s">
        <v>42</v>
      </c>
      <c r="G56" s="352">
        <v>1.18</v>
      </c>
      <c r="H56" s="356" t="s">
        <v>42</v>
      </c>
      <c r="I56" s="173" t="s">
        <v>42</v>
      </c>
      <c r="J56" s="146" t="s">
        <v>351</v>
      </c>
      <c r="K56" s="691"/>
      <c r="L56" s="691"/>
      <c r="M56" s="692"/>
      <c r="N56" s="67"/>
      <c r="O56" s="66"/>
      <c r="P56" s="66"/>
    </row>
    <row r="57" spans="1:16" s="68" customFormat="1" ht="30" customHeight="1" x14ac:dyDescent="0.4">
      <c r="A57" s="78"/>
      <c r="B57" s="134"/>
      <c r="C57" s="67"/>
      <c r="D57" s="80" t="s">
        <v>397</v>
      </c>
      <c r="E57" s="79" t="s">
        <v>401</v>
      </c>
      <c r="F57" s="278" t="s">
        <v>42</v>
      </c>
      <c r="G57" s="352">
        <v>0.93</v>
      </c>
      <c r="H57" s="352">
        <v>0.94</v>
      </c>
      <c r="I57" s="355">
        <f>((H57-G57)/G57)</f>
        <v>1.0752688172042901E-2</v>
      </c>
      <c r="J57" s="79"/>
      <c r="K57" s="691"/>
      <c r="L57" s="691"/>
      <c r="M57" s="692"/>
      <c r="N57" s="67"/>
      <c r="O57" s="66"/>
      <c r="P57" s="66"/>
    </row>
    <row r="58" spans="1:16" s="68" customFormat="1" ht="30" customHeight="1" x14ac:dyDescent="0.4">
      <c r="A58" s="78"/>
      <c r="B58" s="134"/>
      <c r="C58" s="67"/>
      <c r="D58" s="175" t="s">
        <v>402</v>
      </c>
      <c r="E58" s="79"/>
      <c r="F58" s="216"/>
      <c r="G58" s="216"/>
      <c r="H58" s="216"/>
      <c r="I58" s="216"/>
      <c r="J58" s="79"/>
      <c r="K58" s="691"/>
      <c r="L58" s="691"/>
      <c r="M58" s="692"/>
      <c r="N58" s="67"/>
      <c r="O58" s="66"/>
      <c r="P58" s="66"/>
    </row>
    <row r="59" spans="1:16" s="68" customFormat="1" ht="30" customHeight="1" x14ac:dyDescent="0.4">
      <c r="A59" s="78"/>
      <c r="B59" s="134"/>
      <c r="C59" s="67"/>
      <c r="D59" s="80" t="s">
        <v>397</v>
      </c>
      <c r="E59" s="106" t="s">
        <v>880</v>
      </c>
      <c r="F59" s="278" t="s">
        <v>42</v>
      </c>
      <c r="G59" s="278" t="s">
        <v>42</v>
      </c>
      <c r="H59" s="278" t="s">
        <v>42</v>
      </c>
      <c r="I59" s="173" t="s">
        <v>42</v>
      </c>
      <c r="J59" s="79"/>
      <c r="K59" s="691"/>
      <c r="L59" s="691"/>
      <c r="M59" s="692"/>
      <c r="N59" s="67"/>
      <c r="O59" s="66"/>
      <c r="P59" s="66"/>
    </row>
    <row r="60" spans="1:16" s="68" customFormat="1" ht="30" customHeight="1" x14ac:dyDescent="0.4">
      <c r="A60" s="78"/>
      <c r="B60" s="134"/>
      <c r="C60" s="67"/>
      <c r="D60" s="80" t="s">
        <v>397</v>
      </c>
      <c r="E60" s="80" t="s">
        <v>229</v>
      </c>
      <c r="F60" s="278" t="s">
        <v>42</v>
      </c>
      <c r="G60" s="357">
        <v>1.02</v>
      </c>
      <c r="H60" s="357">
        <v>0.83</v>
      </c>
      <c r="I60" s="328">
        <v>-0.18627450980392163</v>
      </c>
      <c r="J60" s="79"/>
      <c r="K60" s="691"/>
      <c r="L60" s="691"/>
      <c r="M60" s="692"/>
      <c r="N60" s="67"/>
      <c r="O60" s="66"/>
      <c r="P60" s="66"/>
    </row>
    <row r="61" spans="1:16" s="68" customFormat="1" ht="30" customHeight="1" x14ac:dyDescent="0.4">
      <c r="A61" s="78"/>
      <c r="B61" s="134"/>
      <c r="C61" s="67"/>
      <c r="D61" s="80" t="s">
        <v>397</v>
      </c>
      <c r="E61" s="80" t="s">
        <v>398</v>
      </c>
      <c r="F61" s="278" t="s">
        <v>42</v>
      </c>
      <c r="G61" s="357">
        <v>0.81</v>
      </c>
      <c r="H61" s="357">
        <v>1.04</v>
      </c>
      <c r="I61" s="329">
        <v>0.2839506172839506</v>
      </c>
      <c r="J61" s="79"/>
      <c r="K61" s="691"/>
      <c r="L61" s="691"/>
      <c r="M61" s="692"/>
      <c r="N61" s="67"/>
      <c r="O61" s="66"/>
      <c r="P61" s="66"/>
    </row>
    <row r="62" spans="1:16" s="68" customFormat="1" ht="30.6" customHeight="1" x14ac:dyDescent="0.4">
      <c r="A62" s="78"/>
      <c r="B62" s="134"/>
      <c r="C62" s="67"/>
      <c r="D62" s="80" t="s">
        <v>397</v>
      </c>
      <c r="E62" s="80" t="s">
        <v>231</v>
      </c>
      <c r="F62" s="278" t="s">
        <v>42</v>
      </c>
      <c r="G62" s="357">
        <v>0.98</v>
      </c>
      <c r="H62" s="357">
        <v>1.1100000000000001</v>
      </c>
      <c r="I62" s="329">
        <v>0.13265306122448992</v>
      </c>
      <c r="J62" s="80"/>
      <c r="K62" s="691"/>
      <c r="L62" s="691"/>
      <c r="M62" s="692"/>
      <c r="N62" s="67"/>
      <c r="O62" s="66"/>
      <c r="P62" s="66"/>
    </row>
    <row r="63" spans="1:16" s="68" customFormat="1" ht="30" customHeight="1" x14ac:dyDescent="0.4">
      <c r="A63" s="78"/>
      <c r="B63" s="134"/>
      <c r="C63" s="67"/>
      <c r="D63" s="80" t="s">
        <v>397</v>
      </c>
      <c r="E63" s="80" t="s">
        <v>399</v>
      </c>
      <c r="F63" s="278" t="s">
        <v>42</v>
      </c>
      <c r="G63" s="357">
        <v>1.02</v>
      </c>
      <c r="H63" s="357">
        <v>1.03</v>
      </c>
      <c r="I63" s="329">
        <v>9.8039215686274595E-3</v>
      </c>
      <c r="J63" s="79"/>
      <c r="K63" s="691"/>
      <c r="L63" s="691"/>
      <c r="M63" s="692"/>
      <c r="N63" s="67"/>
      <c r="O63" s="66"/>
      <c r="P63" s="66"/>
    </row>
    <row r="64" spans="1:16" s="68" customFormat="1" ht="30" customHeight="1" x14ac:dyDescent="0.4">
      <c r="A64" s="78"/>
      <c r="B64" s="134"/>
      <c r="C64" s="67"/>
      <c r="D64" s="80" t="s">
        <v>397</v>
      </c>
      <c r="E64" s="80" t="s">
        <v>232</v>
      </c>
      <c r="F64" s="278" t="s">
        <v>42</v>
      </c>
      <c r="G64" s="357">
        <v>0.41</v>
      </c>
      <c r="H64" s="357">
        <v>0.9</v>
      </c>
      <c r="I64" s="358">
        <v>1.1951219512195124</v>
      </c>
      <c r="J64" s="79"/>
      <c r="K64" s="691"/>
      <c r="L64" s="691"/>
      <c r="M64" s="692"/>
      <c r="N64" s="67"/>
      <c r="O64" s="66"/>
      <c r="P64" s="66"/>
    </row>
    <row r="65" spans="1:16" s="68" customFormat="1" ht="30" customHeight="1" x14ac:dyDescent="0.4">
      <c r="A65" s="78"/>
      <c r="B65" s="134"/>
      <c r="C65" s="67"/>
      <c r="D65" s="80" t="s">
        <v>397</v>
      </c>
      <c r="E65" s="243" t="s">
        <v>895</v>
      </c>
      <c r="F65" s="278" t="s">
        <v>42</v>
      </c>
      <c r="G65" s="278" t="s">
        <v>42</v>
      </c>
      <c r="H65" s="278" t="s">
        <v>42</v>
      </c>
      <c r="I65" s="359" t="s">
        <v>42</v>
      </c>
      <c r="J65" s="79"/>
      <c r="K65" s="691"/>
      <c r="L65" s="691"/>
      <c r="M65" s="692"/>
      <c r="N65" s="67"/>
      <c r="O65" s="66"/>
      <c r="P65" s="66"/>
    </row>
    <row r="66" spans="1:16" s="68" customFormat="1" ht="108.6" customHeight="1" x14ac:dyDescent="0.4">
      <c r="A66" s="78"/>
      <c r="B66" s="134"/>
      <c r="C66" s="67"/>
      <c r="D66" s="80" t="s">
        <v>397</v>
      </c>
      <c r="E66" s="80" t="s">
        <v>400</v>
      </c>
      <c r="F66" s="278" t="s">
        <v>42</v>
      </c>
      <c r="G66" s="278" t="s">
        <v>42</v>
      </c>
      <c r="H66" s="278" t="s">
        <v>42</v>
      </c>
      <c r="I66" s="359" t="s">
        <v>42</v>
      </c>
      <c r="J66" s="146" t="s">
        <v>351</v>
      </c>
      <c r="K66" s="691"/>
      <c r="L66" s="691"/>
      <c r="M66" s="692"/>
      <c r="N66" s="67"/>
      <c r="O66" s="66"/>
      <c r="P66" s="66"/>
    </row>
    <row r="67" spans="1:16" s="68" customFormat="1" ht="30" customHeight="1" x14ac:dyDescent="0.4">
      <c r="A67" s="78"/>
      <c r="B67" s="134"/>
      <c r="C67" s="67"/>
      <c r="D67" s="80" t="s">
        <v>397</v>
      </c>
      <c r="E67" s="79" t="s">
        <v>401</v>
      </c>
      <c r="F67" s="278" t="s">
        <v>42</v>
      </c>
      <c r="G67" s="278" t="s">
        <v>42</v>
      </c>
      <c r="H67" s="278" t="s">
        <v>42</v>
      </c>
      <c r="I67" s="359" t="s">
        <v>42</v>
      </c>
      <c r="J67" s="79"/>
      <c r="K67" s="691"/>
      <c r="L67" s="691"/>
      <c r="M67" s="692"/>
      <c r="N67" s="67"/>
      <c r="O67" s="66"/>
      <c r="P67" s="66"/>
    </row>
    <row r="68" spans="1:16" s="68" customFormat="1" ht="30" customHeight="1" x14ac:dyDescent="0.4">
      <c r="A68" s="78"/>
      <c r="B68" s="134"/>
      <c r="C68" s="67"/>
      <c r="D68" s="175" t="s">
        <v>403</v>
      </c>
      <c r="E68" s="79"/>
      <c r="F68" s="278"/>
      <c r="G68" s="278"/>
      <c r="H68" s="216"/>
      <c r="I68" s="360"/>
      <c r="J68" s="79"/>
      <c r="K68" s="691"/>
      <c r="L68" s="691"/>
      <c r="M68" s="692"/>
      <c r="N68" s="67"/>
      <c r="O68" s="66"/>
      <c r="P68" s="66"/>
    </row>
    <row r="69" spans="1:16" s="68" customFormat="1" ht="40.200000000000003" customHeight="1" x14ac:dyDescent="0.4">
      <c r="A69" s="78"/>
      <c r="B69" s="134"/>
      <c r="C69" s="67"/>
      <c r="D69" s="80" t="s">
        <v>397</v>
      </c>
      <c r="E69" s="106" t="s">
        <v>880</v>
      </c>
      <c r="F69" s="278" t="s">
        <v>42</v>
      </c>
      <c r="G69" s="278" t="s">
        <v>42</v>
      </c>
      <c r="H69" s="278" t="s">
        <v>42</v>
      </c>
      <c r="I69" s="359" t="s">
        <v>42</v>
      </c>
      <c r="J69" s="79"/>
      <c r="K69" s="691"/>
      <c r="L69" s="691"/>
      <c r="M69" s="692"/>
      <c r="N69" s="67"/>
      <c r="O69" s="66"/>
      <c r="P69" s="66"/>
    </row>
    <row r="70" spans="1:16" s="68" customFormat="1" ht="30" customHeight="1" x14ac:dyDescent="0.4">
      <c r="A70" s="78"/>
      <c r="B70" s="134"/>
      <c r="C70" s="67"/>
      <c r="D70" s="80" t="s">
        <v>397</v>
      </c>
      <c r="E70" s="80" t="s">
        <v>229</v>
      </c>
      <c r="F70" s="278" t="s">
        <v>42</v>
      </c>
      <c r="G70" s="332">
        <v>0.53</v>
      </c>
      <c r="H70" s="361">
        <v>0.81</v>
      </c>
      <c r="I70" s="328">
        <v>0.52830188679245282</v>
      </c>
      <c r="J70" s="79"/>
      <c r="K70" s="691"/>
      <c r="L70" s="691"/>
      <c r="M70" s="692"/>
      <c r="N70" s="67"/>
      <c r="O70" s="66"/>
      <c r="P70" s="66"/>
    </row>
    <row r="71" spans="1:16" s="68" customFormat="1" ht="30" customHeight="1" x14ac:dyDescent="0.4">
      <c r="A71" s="78"/>
      <c r="B71" s="134"/>
      <c r="C71" s="67"/>
      <c r="D71" s="80" t="s">
        <v>397</v>
      </c>
      <c r="E71" s="80" t="s">
        <v>398</v>
      </c>
      <c r="F71" s="278" t="s">
        <v>42</v>
      </c>
      <c r="G71" s="332">
        <v>0.79</v>
      </c>
      <c r="H71" s="357">
        <v>0.82</v>
      </c>
      <c r="I71" s="329">
        <v>3.7974683544303688E-2</v>
      </c>
      <c r="J71" s="79"/>
      <c r="K71" s="691"/>
      <c r="L71" s="691"/>
      <c r="M71" s="692"/>
      <c r="N71" s="67"/>
      <c r="O71" s="66"/>
      <c r="P71" s="66"/>
    </row>
    <row r="72" spans="1:16" s="68" customFormat="1" ht="30" customHeight="1" x14ac:dyDescent="0.4">
      <c r="A72" s="78"/>
      <c r="B72" s="134"/>
      <c r="C72" s="67"/>
      <c r="D72" s="80" t="s">
        <v>397</v>
      </c>
      <c r="E72" s="80" t="s">
        <v>231</v>
      </c>
      <c r="F72" s="278" t="s">
        <v>42</v>
      </c>
      <c r="G72" s="357">
        <v>1.04</v>
      </c>
      <c r="H72" s="357">
        <v>1.1499999999999999</v>
      </c>
      <c r="I72" s="329">
        <v>0.10576923076923064</v>
      </c>
      <c r="J72" s="79"/>
      <c r="K72" s="691"/>
      <c r="L72" s="691"/>
      <c r="M72" s="692"/>
      <c r="N72" s="67"/>
      <c r="O72" s="66"/>
      <c r="P72" s="66"/>
    </row>
    <row r="73" spans="1:16" s="68" customFormat="1" ht="30" customHeight="1" x14ac:dyDescent="0.4">
      <c r="A73" s="78"/>
      <c r="B73" s="134"/>
      <c r="C73" s="67"/>
      <c r="D73" s="80" t="s">
        <v>397</v>
      </c>
      <c r="E73" s="80" t="s">
        <v>399</v>
      </c>
      <c r="F73" s="278" t="s">
        <v>42</v>
      </c>
      <c r="G73" s="357">
        <v>0.74</v>
      </c>
      <c r="H73" s="357">
        <v>1.02</v>
      </c>
      <c r="I73" s="329">
        <v>0.3783783783783784</v>
      </c>
      <c r="J73" s="79"/>
      <c r="K73" s="691"/>
      <c r="L73" s="691"/>
      <c r="M73" s="692"/>
      <c r="N73" s="67"/>
      <c r="O73" s="66"/>
      <c r="P73" s="66"/>
    </row>
    <row r="74" spans="1:16" s="68" customFormat="1" ht="30" customHeight="1" x14ac:dyDescent="0.4">
      <c r="A74" s="78"/>
      <c r="B74" s="134"/>
      <c r="C74" s="67"/>
      <c r="D74" s="80" t="s">
        <v>397</v>
      </c>
      <c r="E74" s="80" t="s">
        <v>232</v>
      </c>
      <c r="F74" s="278" t="s">
        <v>42</v>
      </c>
      <c r="G74" s="357">
        <v>0.98</v>
      </c>
      <c r="H74" s="357">
        <v>0.94</v>
      </c>
      <c r="I74" s="358">
        <v>-4.0816326530612283E-2</v>
      </c>
      <c r="J74" s="79"/>
      <c r="K74" s="691"/>
      <c r="L74" s="691"/>
      <c r="M74" s="692"/>
      <c r="N74" s="67"/>
      <c r="O74" s="66"/>
      <c r="P74" s="66"/>
    </row>
    <row r="75" spans="1:16" s="68" customFormat="1" ht="30" customHeight="1" x14ac:dyDescent="0.4">
      <c r="A75" s="78"/>
      <c r="B75" s="134"/>
      <c r="C75" s="67"/>
      <c r="D75" s="80" t="s">
        <v>397</v>
      </c>
      <c r="E75" s="243" t="s">
        <v>895</v>
      </c>
      <c r="F75" s="278" t="s">
        <v>42</v>
      </c>
      <c r="G75" s="278" t="s">
        <v>42</v>
      </c>
      <c r="H75" s="278" t="s">
        <v>42</v>
      </c>
      <c r="I75" s="362" t="s">
        <v>42</v>
      </c>
      <c r="J75" s="79"/>
      <c r="K75" s="691"/>
      <c r="L75" s="691"/>
      <c r="M75" s="692"/>
      <c r="N75" s="67"/>
      <c r="O75" s="66"/>
      <c r="P75" s="66"/>
    </row>
    <row r="76" spans="1:16" s="68" customFormat="1" ht="139.19999999999999" customHeight="1" x14ac:dyDescent="0.4">
      <c r="A76" s="78"/>
      <c r="B76" s="134"/>
      <c r="C76" s="67"/>
      <c r="D76" s="80" t="s">
        <v>397</v>
      </c>
      <c r="E76" s="80" t="s">
        <v>234</v>
      </c>
      <c r="F76" s="278" t="s">
        <v>42</v>
      </c>
      <c r="G76" s="357">
        <v>1</v>
      </c>
      <c r="H76" s="278" t="s">
        <v>42</v>
      </c>
      <c r="I76" s="362" t="s">
        <v>42</v>
      </c>
      <c r="J76" s="146" t="s">
        <v>351</v>
      </c>
      <c r="K76" s="691"/>
      <c r="L76" s="691"/>
      <c r="M76" s="692"/>
      <c r="N76" s="67"/>
      <c r="O76" s="66"/>
      <c r="P76" s="66"/>
    </row>
    <row r="77" spans="1:16" s="68" customFormat="1" ht="30" customHeight="1" x14ac:dyDescent="0.4">
      <c r="A77" s="78"/>
      <c r="B77" s="134"/>
      <c r="C77" s="67"/>
      <c r="D77" s="80" t="s">
        <v>397</v>
      </c>
      <c r="E77" s="79" t="s">
        <v>401</v>
      </c>
      <c r="F77" s="278" t="s">
        <v>42</v>
      </c>
      <c r="G77" s="147">
        <v>0.98</v>
      </c>
      <c r="H77" s="147">
        <v>1.05</v>
      </c>
      <c r="I77" s="363">
        <v>7.0999999999999994E-2</v>
      </c>
      <c r="J77" s="79"/>
      <c r="K77" s="691"/>
      <c r="L77" s="691"/>
      <c r="M77" s="692"/>
      <c r="N77" s="67"/>
      <c r="O77" s="66"/>
      <c r="P77" s="66"/>
    </row>
    <row r="78" spans="1:16" s="68" customFormat="1" ht="30" customHeight="1" x14ac:dyDescent="0.4">
      <c r="A78" s="78"/>
      <c r="B78" s="134"/>
      <c r="C78" s="67"/>
      <c r="D78" s="175" t="s">
        <v>404</v>
      </c>
      <c r="E78" s="80"/>
      <c r="F78" s="281"/>
      <c r="G78" s="282"/>
      <c r="H78" s="283"/>
      <c r="I78" s="283"/>
      <c r="J78" s="79"/>
      <c r="K78" s="691"/>
      <c r="L78" s="691"/>
      <c r="M78" s="692"/>
      <c r="N78" s="67"/>
      <c r="O78" s="66"/>
      <c r="P78" s="66"/>
    </row>
    <row r="79" spans="1:16" s="68" customFormat="1" ht="33" customHeight="1" x14ac:dyDescent="0.4">
      <c r="A79" s="78"/>
      <c r="B79" s="134"/>
      <c r="C79" s="67"/>
      <c r="D79" s="80" t="s">
        <v>397</v>
      </c>
      <c r="E79" s="106" t="s">
        <v>880</v>
      </c>
      <c r="F79" s="281" t="s">
        <v>42</v>
      </c>
      <c r="G79" s="281" t="s">
        <v>42</v>
      </c>
      <c r="H79" s="281" t="s">
        <v>42</v>
      </c>
      <c r="I79" s="362" t="s">
        <v>42</v>
      </c>
      <c r="J79" s="79"/>
      <c r="K79" s="65"/>
      <c r="L79" s="65"/>
      <c r="M79" s="66"/>
      <c r="N79" s="67"/>
      <c r="O79" s="66"/>
      <c r="P79" s="66"/>
    </row>
    <row r="80" spans="1:16" s="68" customFormat="1" ht="30" customHeight="1" x14ac:dyDescent="0.4">
      <c r="A80" s="78"/>
      <c r="B80" s="134"/>
      <c r="C80" s="67"/>
      <c r="D80" s="80" t="s">
        <v>397</v>
      </c>
      <c r="E80" s="80" t="s">
        <v>229</v>
      </c>
      <c r="F80" s="281" t="s">
        <v>42</v>
      </c>
      <c r="G80" s="145">
        <v>0.61</v>
      </c>
      <c r="H80" s="145">
        <v>0.75</v>
      </c>
      <c r="I80" s="328">
        <v>0.22950819672131151</v>
      </c>
      <c r="J80" s="79"/>
      <c r="K80" s="691"/>
      <c r="L80" s="65"/>
      <c r="M80" s="692"/>
      <c r="N80" s="67"/>
      <c r="O80" s="66"/>
      <c r="P80" s="66"/>
    </row>
    <row r="81" spans="1:16" s="68" customFormat="1" ht="30" customHeight="1" x14ac:dyDescent="0.4">
      <c r="A81" s="78"/>
      <c r="B81" s="134"/>
      <c r="C81" s="67"/>
      <c r="D81" s="80" t="s">
        <v>397</v>
      </c>
      <c r="E81" s="80" t="s">
        <v>398</v>
      </c>
      <c r="F81" s="171" t="s">
        <v>42</v>
      </c>
      <c r="G81" s="286">
        <v>0.97</v>
      </c>
      <c r="H81" s="286">
        <v>1.02</v>
      </c>
      <c r="I81" s="329">
        <v>5.1546391752577365E-2</v>
      </c>
      <c r="J81" s="79"/>
      <c r="K81" s="691"/>
      <c r="L81" s="65"/>
      <c r="M81" s="692"/>
      <c r="N81" s="67"/>
      <c r="O81" s="66"/>
      <c r="P81" s="66"/>
    </row>
    <row r="82" spans="1:16" s="68" customFormat="1" ht="30" customHeight="1" x14ac:dyDescent="0.4">
      <c r="A82" s="78"/>
      <c r="B82" s="134"/>
      <c r="C82" s="67"/>
      <c r="D82" s="80" t="s">
        <v>397</v>
      </c>
      <c r="E82" s="80" t="s">
        <v>231</v>
      </c>
      <c r="F82" s="171" t="s">
        <v>42</v>
      </c>
      <c r="G82" s="145">
        <v>0.98</v>
      </c>
      <c r="H82" s="145">
        <v>1.02</v>
      </c>
      <c r="I82" s="329">
        <v>4.0816326530612283E-2</v>
      </c>
      <c r="J82" s="79"/>
      <c r="K82" s="691"/>
      <c r="L82" s="65"/>
      <c r="M82" s="692"/>
      <c r="N82" s="67"/>
      <c r="O82" s="66"/>
      <c r="P82" s="66"/>
    </row>
    <row r="83" spans="1:16" s="68" customFormat="1" ht="30" customHeight="1" x14ac:dyDescent="0.4">
      <c r="A83" s="78"/>
      <c r="B83" s="134"/>
      <c r="C83" s="67"/>
      <c r="D83" s="80" t="s">
        <v>397</v>
      </c>
      <c r="E83" s="80" t="s">
        <v>399</v>
      </c>
      <c r="F83" s="171" t="s">
        <v>42</v>
      </c>
      <c r="G83" s="145">
        <v>0.85</v>
      </c>
      <c r="H83" s="145">
        <v>0.96</v>
      </c>
      <c r="I83" s="329">
        <v>0.12941176470588234</v>
      </c>
      <c r="J83" s="79"/>
      <c r="K83" s="691"/>
      <c r="L83" s="65"/>
      <c r="M83" s="692"/>
      <c r="N83" s="67"/>
      <c r="O83" s="66"/>
      <c r="P83" s="66"/>
    </row>
    <row r="84" spans="1:16" s="68" customFormat="1" ht="30" customHeight="1" x14ac:dyDescent="0.4">
      <c r="A84" s="78"/>
      <c r="B84" s="134"/>
      <c r="C84" s="67"/>
      <c r="D84" s="80" t="s">
        <v>397</v>
      </c>
      <c r="E84" s="80" t="s">
        <v>232</v>
      </c>
      <c r="F84" s="171" t="s">
        <v>42</v>
      </c>
      <c r="G84" s="364">
        <v>1</v>
      </c>
      <c r="H84" s="145">
        <v>0.78</v>
      </c>
      <c r="I84" s="358">
        <v>-0.21999999999999997</v>
      </c>
      <c r="J84" s="79"/>
      <c r="K84" s="691"/>
      <c r="L84" s="65"/>
      <c r="M84" s="692"/>
      <c r="N84" s="67"/>
      <c r="O84" s="66"/>
      <c r="P84" s="66"/>
    </row>
    <row r="85" spans="1:16" s="68" customFormat="1" ht="30" customHeight="1" x14ac:dyDescent="0.4">
      <c r="A85" s="78"/>
      <c r="B85" s="134"/>
      <c r="C85" s="67"/>
      <c r="D85" s="80" t="s">
        <v>397</v>
      </c>
      <c r="E85" s="243" t="s">
        <v>895</v>
      </c>
      <c r="F85" s="95" t="s">
        <v>42</v>
      </c>
      <c r="G85" s="95" t="s">
        <v>42</v>
      </c>
      <c r="H85" s="365" t="s">
        <v>42</v>
      </c>
      <c r="I85" s="173" t="s">
        <v>42</v>
      </c>
      <c r="J85" s="79"/>
      <c r="K85" s="691"/>
      <c r="L85" s="65"/>
      <c r="M85" s="692"/>
      <c r="N85" s="67"/>
      <c r="O85" s="66"/>
      <c r="P85" s="66"/>
    </row>
    <row r="86" spans="1:16" s="68" customFormat="1" ht="140.4" customHeight="1" x14ac:dyDescent="0.4">
      <c r="A86" s="78"/>
      <c r="B86" s="134"/>
      <c r="C86" s="67"/>
      <c r="D86" s="80" t="s">
        <v>397</v>
      </c>
      <c r="E86" s="80" t="s">
        <v>234</v>
      </c>
      <c r="F86" s="95" t="s">
        <v>42</v>
      </c>
      <c r="G86" s="95">
        <v>1</v>
      </c>
      <c r="H86" s="365" t="s">
        <v>42</v>
      </c>
      <c r="I86" s="173" t="s">
        <v>42</v>
      </c>
      <c r="J86" s="146" t="s">
        <v>351</v>
      </c>
      <c r="K86" s="691"/>
      <c r="L86" s="65"/>
      <c r="M86" s="692"/>
      <c r="N86" s="67"/>
      <c r="O86" s="66"/>
      <c r="P86" s="66"/>
    </row>
    <row r="87" spans="1:16" s="68" customFormat="1" ht="30" customHeight="1" x14ac:dyDescent="0.4">
      <c r="A87" s="78"/>
      <c r="B87" s="134"/>
      <c r="C87" s="67"/>
      <c r="D87" s="80" t="s">
        <v>397</v>
      </c>
      <c r="E87" s="79" t="s">
        <v>401</v>
      </c>
      <c r="F87" s="95" t="s">
        <v>42</v>
      </c>
      <c r="G87" s="95" t="s">
        <v>42</v>
      </c>
      <c r="H87" s="365" t="s">
        <v>42</v>
      </c>
      <c r="I87" s="173" t="s">
        <v>42</v>
      </c>
      <c r="J87" s="79"/>
      <c r="K87" s="691"/>
      <c r="L87" s="65"/>
      <c r="M87" s="692"/>
      <c r="N87" s="67"/>
      <c r="O87" s="66"/>
      <c r="P87" s="66"/>
    </row>
    <row r="88" spans="1:16" s="68" customFormat="1" ht="76.95" customHeight="1" x14ac:dyDescent="0.4">
      <c r="A88" s="78"/>
      <c r="B88" s="134"/>
      <c r="C88" s="67"/>
      <c r="D88" s="175" t="s">
        <v>405</v>
      </c>
      <c r="E88" s="80"/>
      <c r="F88" s="95"/>
      <c r="G88" s="95"/>
      <c r="H88" s="286"/>
      <c r="I88" s="286"/>
      <c r="J88" s="307" t="s">
        <v>406</v>
      </c>
      <c r="K88" s="691"/>
      <c r="L88" s="65"/>
      <c r="M88" s="692"/>
      <c r="N88" s="67"/>
      <c r="O88" s="66"/>
      <c r="P88" s="66"/>
    </row>
    <row r="89" spans="1:16" s="68" customFormat="1" ht="32.4" customHeight="1" x14ac:dyDescent="0.4">
      <c r="A89" s="78"/>
      <c r="B89" s="134"/>
      <c r="C89" s="67"/>
      <c r="D89" s="80" t="s">
        <v>397</v>
      </c>
      <c r="E89" s="106" t="s">
        <v>880</v>
      </c>
      <c r="F89" s="95" t="s">
        <v>42</v>
      </c>
      <c r="G89" s="95" t="s">
        <v>42</v>
      </c>
      <c r="H89" s="95" t="s">
        <v>42</v>
      </c>
      <c r="I89" s="173" t="s">
        <v>42</v>
      </c>
      <c r="J89" s="79"/>
      <c r="K89" s="691"/>
      <c r="L89" s="65"/>
      <c r="M89" s="692"/>
      <c r="N89" s="67"/>
      <c r="O89" s="66"/>
      <c r="P89" s="66"/>
    </row>
    <row r="90" spans="1:16" s="68" customFormat="1" ht="30" customHeight="1" x14ac:dyDescent="0.4">
      <c r="A90" s="101"/>
      <c r="B90" s="134"/>
      <c r="C90" s="67"/>
      <c r="D90" s="80" t="s">
        <v>397</v>
      </c>
      <c r="E90" s="80" t="s">
        <v>229</v>
      </c>
      <c r="F90" s="95" t="s">
        <v>42</v>
      </c>
      <c r="G90" s="95" t="s">
        <v>42</v>
      </c>
      <c r="H90" s="286">
        <v>0.72</v>
      </c>
      <c r="I90" s="173" t="s">
        <v>42</v>
      </c>
      <c r="J90" s="79"/>
      <c r="K90" s="691"/>
      <c r="L90" s="65"/>
      <c r="M90" s="692"/>
      <c r="N90" s="67"/>
      <c r="O90" s="66"/>
      <c r="P90" s="66"/>
    </row>
    <row r="91" spans="1:16" s="68" customFormat="1" ht="30" customHeight="1" x14ac:dyDescent="0.4">
      <c r="A91" s="101"/>
      <c r="B91" s="134"/>
      <c r="C91" s="67"/>
      <c r="D91" s="80" t="s">
        <v>397</v>
      </c>
      <c r="E91" s="80" t="s">
        <v>398</v>
      </c>
      <c r="F91" s="95" t="s">
        <v>42</v>
      </c>
      <c r="G91" s="95" t="s">
        <v>42</v>
      </c>
      <c r="H91" s="286">
        <v>0.89</v>
      </c>
      <c r="I91" s="173" t="s">
        <v>42</v>
      </c>
      <c r="J91" s="79"/>
      <c r="K91" s="691"/>
      <c r="L91" s="65"/>
      <c r="M91" s="692"/>
      <c r="N91" s="67"/>
      <c r="O91" s="66"/>
      <c r="P91" s="66"/>
    </row>
    <row r="92" spans="1:16" s="68" customFormat="1" ht="30" customHeight="1" x14ac:dyDescent="0.4">
      <c r="A92" s="38"/>
      <c r="B92" s="134"/>
      <c r="C92" s="67"/>
      <c r="D92" s="80" t="s">
        <v>397</v>
      </c>
      <c r="E92" s="80" t="s">
        <v>231</v>
      </c>
      <c r="F92" s="95" t="s">
        <v>42</v>
      </c>
      <c r="G92" s="95" t="s">
        <v>42</v>
      </c>
      <c r="H92" s="79">
        <v>0.81</v>
      </c>
      <c r="I92" s="173" t="s">
        <v>42</v>
      </c>
      <c r="J92" s="79"/>
      <c r="K92" s="691"/>
      <c r="L92" s="65"/>
      <c r="M92" s="692"/>
      <c r="N92" s="67"/>
      <c r="O92" s="66"/>
      <c r="P92" s="66"/>
    </row>
    <row r="93" spans="1:16" s="68" customFormat="1" ht="32.4" customHeight="1" x14ac:dyDescent="0.4">
      <c r="A93" s="38"/>
      <c r="B93" s="134"/>
      <c r="C93" s="67"/>
      <c r="D93" s="80" t="s">
        <v>397</v>
      </c>
      <c r="E93" s="80" t="s">
        <v>399</v>
      </c>
      <c r="F93" s="95" t="s">
        <v>42</v>
      </c>
      <c r="G93" s="95" t="s">
        <v>42</v>
      </c>
      <c r="H93" s="304">
        <v>0.63</v>
      </c>
      <c r="I93" s="173" t="s">
        <v>42</v>
      </c>
      <c r="J93" s="79"/>
      <c r="K93" s="691"/>
      <c r="L93" s="65"/>
      <c r="M93" s="692"/>
      <c r="N93" s="67"/>
      <c r="O93" s="66"/>
      <c r="P93" s="66"/>
    </row>
    <row r="94" spans="1:16" s="68" customFormat="1" ht="31.95" customHeight="1" x14ac:dyDescent="0.4">
      <c r="A94" s="38"/>
      <c r="B94" s="134"/>
      <c r="C94" s="67"/>
      <c r="D94" s="80" t="s">
        <v>397</v>
      </c>
      <c r="E94" s="80" t="s">
        <v>232</v>
      </c>
      <c r="F94" s="95" t="s">
        <v>42</v>
      </c>
      <c r="G94" s="95" t="s">
        <v>42</v>
      </c>
      <c r="H94" s="304">
        <v>0.88</v>
      </c>
      <c r="I94" s="173" t="s">
        <v>42</v>
      </c>
      <c r="J94" s="79"/>
      <c r="K94" s="691"/>
      <c r="L94" s="65"/>
      <c r="M94" s="692"/>
      <c r="N94" s="67"/>
      <c r="O94" s="66"/>
      <c r="P94" s="66"/>
    </row>
    <row r="95" spans="1:16" s="68" customFormat="1" ht="25.95" customHeight="1" x14ac:dyDescent="0.4">
      <c r="A95" s="38"/>
      <c r="B95" s="134"/>
      <c r="C95" s="67"/>
      <c r="D95" s="80" t="s">
        <v>397</v>
      </c>
      <c r="E95" s="243" t="s">
        <v>895</v>
      </c>
      <c r="F95" s="95" t="s">
        <v>42</v>
      </c>
      <c r="G95" s="95" t="s">
        <v>42</v>
      </c>
      <c r="H95" s="95" t="s">
        <v>42</v>
      </c>
      <c r="I95" s="96" t="s">
        <v>42</v>
      </c>
      <c r="J95" s="79"/>
      <c r="K95" s="691"/>
      <c r="L95" s="65"/>
      <c r="M95" s="692"/>
      <c r="N95" s="67"/>
      <c r="O95" s="66"/>
      <c r="P95" s="66"/>
    </row>
    <row r="96" spans="1:16" s="68" customFormat="1" ht="33.6" hidden="1" x14ac:dyDescent="0.4">
      <c r="A96" s="38"/>
      <c r="B96" s="134"/>
      <c r="C96" s="67"/>
      <c r="D96" s="80" t="s">
        <v>397</v>
      </c>
      <c r="E96" s="80" t="s">
        <v>234</v>
      </c>
      <c r="F96" s="95" t="s">
        <v>42</v>
      </c>
      <c r="G96" s="95" t="s">
        <v>42</v>
      </c>
      <c r="H96" s="95" t="s">
        <v>42</v>
      </c>
      <c r="I96" s="96" t="s">
        <v>42</v>
      </c>
      <c r="J96" s="80"/>
      <c r="K96" s="691"/>
      <c r="L96" s="65"/>
      <c r="M96" s="692"/>
      <c r="N96" s="67"/>
      <c r="O96" s="66"/>
      <c r="P96" s="66"/>
    </row>
    <row r="97" spans="1:16" s="68" customFormat="1" ht="112.95" customHeight="1" x14ac:dyDescent="0.4">
      <c r="A97" s="38"/>
      <c r="B97" s="134"/>
      <c r="C97" s="67"/>
      <c r="D97" s="80" t="s">
        <v>397</v>
      </c>
      <c r="E97" s="80" t="s">
        <v>400</v>
      </c>
      <c r="F97" s="95" t="s">
        <v>42</v>
      </c>
      <c r="G97" s="95" t="s">
        <v>42</v>
      </c>
      <c r="H97" s="95" t="s">
        <v>42</v>
      </c>
      <c r="I97" s="96" t="s">
        <v>42</v>
      </c>
      <c r="J97" s="146" t="s">
        <v>351</v>
      </c>
      <c r="K97" s="691"/>
      <c r="L97" s="65"/>
      <c r="M97" s="692"/>
      <c r="N97" s="67"/>
      <c r="O97" s="66"/>
      <c r="P97" s="66"/>
    </row>
    <row r="98" spans="1:16" s="68" customFormat="1" ht="28.95" customHeight="1" x14ac:dyDescent="0.4">
      <c r="A98" s="38"/>
      <c r="B98" s="134"/>
      <c r="C98" s="67"/>
      <c r="D98" s="145" t="s">
        <v>397</v>
      </c>
      <c r="E98" s="79" t="s">
        <v>401</v>
      </c>
      <c r="F98" s="95" t="s">
        <v>42</v>
      </c>
      <c r="G98" s="95" t="s">
        <v>42</v>
      </c>
      <c r="H98" s="367">
        <v>1.07</v>
      </c>
      <c r="I98" s="96" t="s">
        <v>42</v>
      </c>
      <c r="J98" s="79"/>
      <c r="K98" s="691"/>
      <c r="L98" s="65"/>
      <c r="M98" s="692"/>
      <c r="N98" s="67"/>
      <c r="O98" s="66"/>
      <c r="P98" s="66"/>
    </row>
    <row r="99" spans="1:16" s="68" customFormat="1" ht="22.95" customHeight="1" x14ac:dyDescent="0.4">
      <c r="A99" s="108"/>
      <c r="B99" s="58"/>
      <c r="D99" s="175" t="s">
        <v>407</v>
      </c>
      <c r="E99" s="106"/>
      <c r="F99" s="305"/>
      <c r="G99" s="305"/>
      <c r="H99" s="324"/>
      <c r="I99" s="368"/>
      <c r="J99" s="79"/>
      <c r="K99" s="686"/>
      <c r="L99" s="110"/>
      <c r="M99" s="689"/>
    </row>
    <row r="100" spans="1:16" s="68" customFormat="1" ht="25.95" customHeight="1" x14ac:dyDescent="0.4">
      <c r="A100" s="108"/>
      <c r="B100" s="58"/>
      <c r="D100" s="80" t="s">
        <v>397</v>
      </c>
      <c r="E100" s="106" t="s">
        <v>880</v>
      </c>
      <c r="F100" s="95" t="s">
        <v>42</v>
      </c>
      <c r="G100" s="367">
        <v>0.82</v>
      </c>
      <c r="H100" s="95">
        <v>0.65</v>
      </c>
      <c r="I100" s="369">
        <v>-0.20731707317073164</v>
      </c>
      <c r="J100" s="79"/>
      <c r="K100" s="686"/>
      <c r="L100" s="110"/>
      <c r="M100" s="689"/>
    </row>
    <row r="101" spans="1:16" s="68" customFormat="1" ht="28.2" customHeight="1" x14ac:dyDescent="0.4">
      <c r="A101" s="108"/>
      <c r="B101" s="58"/>
      <c r="D101" s="80" t="s">
        <v>397</v>
      </c>
      <c r="E101" s="80" t="s">
        <v>229</v>
      </c>
      <c r="F101" s="95" t="s">
        <v>42</v>
      </c>
      <c r="G101" s="370">
        <v>0.9</v>
      </c>
      <c r="H101" s="367">
        <v>0.94</v>
      </c>
      <c r="I101" s="329">
        <v>4.3999999999999997E-2</v>
      </c>
      <c r="J101" s="79"/>
      <c r="K101" s="686"/>
      <c r="L101" s="110"/>
      <c r="M101" s="689"/>
    </row>
    <row r="102" spans="1:16" s="68" customFormat="1" ht="25.95" customHeight="1" x14ac:dyDescent="0.4">
      <c r="A102" s="108"/>
      <c r="B102" s="58"/>
      <c r="D102" s="80" t="s">
        <v>397</v>
      </c>
      <c r="E102" s="80" t="s">
        <v>398</v>
      </c>
      <c r="F102" s="95" t="s">
        <v>42</v>
      </c>
      <c r="G102" s="367">
        <v>0.96</v>
      </c>
      <c r="H102" s="367">
        <v>0.98</v>
      </c>
      <c r="I102" s="329">
        <v>2.0833333333333353E-2</v>
      </c>
      <c r="J102" s="80"/>
      <c r="K102" s="686"/>
      <c r="L102" s="110"/>
      <c r="M102" s="689"/>
    </row>
    <row r="103" spans="1:16" s="68" customFormat="1" ht="27" customHeight="1" x14ac:dyDescent="0.4">
      <c r="A103" s="108"/>
      <c r="B103" s="58"/>
      <c r="D103" s="80" t="s">
        <v>397</v>
      </c>
      <c r="E103" s="80" t="s">
        <v>231</v>
      </c>
      <c r="F103" s="95" t="s">
        <v>42</v>
      </c>
      <c r="G103" s="367">
        <v>1.03</v>
      </c>
      <c r="H103" s="367">
        <v>0.99</v>
      </c>
      <c r="I103" s="329">
        <v>-3.8834951456310711E-2</v>
      </c>
      <c r="J103" s="79"/>
      <c r="K103" s="110"/>
      <c r="L103" s="110"/>
      <c r="M103" s="689"/>
    </row>
    <row r="104" spans="1:16" s="68" customFormat="1" ht="29.4" customHeight="1" x14ac:dyDescent="0.4">
      <c r="A104" s="108"/>
      <c r="B104" s="58"/>
      <c r="D104" s="80" t="s">
        <v>397</v>
      </c>
      <c r="E104" s="80" t="s">
        <v>399</v>
      </c>
      <c r="F104" s="95" t="s">
        <v>42</v>
      </c>
      <c r="G104" s="367">
        <v>0.81</v>
      </c>
      <c r="H104" s="367">
        <v>0.79</v>
      </c>
      <c r="I104" s="329">
        <v>-2.4691358024691377E-2</v>
      </c>
      <c r="J104" s="79"/>
      <c r="K104" s="110"/>
      <c r="L104" s="110"/>
      <c r="M104" s="689"/>
    </row>
    <row r="105" spans="1:16" s="68" customFormat="1" ht="31.95" customHeight="1" x14ac:dyDescent="0.4">
      <c r="A105" s="108"/>
      <c r="B105" s="58"/>
      <c r="D105" s="80" t="s">
        <v>397</v>
      </c>
      <c r="E105" s="80" t="s">
        <v>232</v>
      </c>
      <c r="F105" s="95" t="s">
        <v>42</v>
      </c>
      <c r="G105" s="367">
        <v>0.79</v>
      </c>
      <c r="H105" s="367">
        <v>0.78</v>
      </c>
      <c r="I105" s="329">
        <v>-1.2658227848101276E-2</v>
      </c>
      <c r="J105" s="79"/>
      <c r="K105" s="110"/>
      <c r="L105" s="110"/>
      <c r="M105" s="689"/>
    </row>
    <row r="106" spans="1:16" s="68" customFormat="1" ht="24" customHeight="1" x14ac:dyDescent="0.4">
      <c r="A106" s="108"/>
      <c r="B106" s="58"/>
      <c r="D106" s="80" t="s">
        <v>397</v>
      </c>
      <c r="E106" s="243" t="s">
        <v>895</v>
      </c>
      <c r="F106" s="95" t="s">
        <v>42</v>
      </c>
      <c r="G106" s="367">
        <v>0.93</v>
      </c>
      <c r="H106" s="371">
        <v>0.97</v>
      </c>
      <c r="I106" s="358">
        <v>4.3010752688171956E-2</v>
      </c>
      <c r="J106" s="79"/>
      <c r="K106" s="110"/>
      <c r="L106" s="110"/>
    </row>
    <row r="107" spans="1:16" s="68" customFormat="1" ht="111" customHeight="1" x14ac:dyDescent="0.4">
      <c r="A107" s="108"/>
      <c r="B107" s="58"/>
      <c r="D107" s="80" t="s">
        <v>397</v>
      </c>
      <c r="E107" s="80" t="s">
        <v>234</v>
      </c>
      <c r="F107" s="95" t="s">
        <v>42</v>
      </c>
      <c r="G107" s="367">
        <v>1.18</v>
      </c>
      <c r="H107" s="371" t="s">
        <v>42</v>
      </c>
      <c r="I107" s="372" t="s">
        <v>42</v>
      </c>
      <c r="J107" s="146" t="s">
        <v>351</v>
      </c>
      <c r="K107" s="110"/>
      <c r="L107" s="686"/>
      <c r="M107" s="689"/>
    </row>
    <row r="108" spans="1:16" s="68" customFormat="1" ht="25.2" customHeight="1" x14ac:dyDescent="0.4">
      <c r="A108" s="108"/>
      <c r="B108" s="58"/>
      <c r="D108" s="80" t="s">
        <v>397</v>
      </c>
      <c r="E108" s="79" t="s">
        <v>401</v>
      </c>
      <c r="F108" s="95" t="s">
        <v>42</v>
      </c>
      <c r="G108" s="367">
        <v>0.98</v>
      </c>
      <c r="H108" s="371">
        <v>0.97</v>
      </c>
      <c r="I108" s="358">
        <v>-1.0204081632653071E-2</v>
      </c>
      <c r="J108" s="79"/>
      <c r="K108" s="110"/>
      <c r="L108" s="686"/>
      <c r="M108" s="689"/>
    </row>
    <row r="109" spans="1:16" s="68" customFormat="1" ht="25.95" customHeight="1" x14ac:dyDescent="0.4">
      <c r="A109" s="108"/>
      <c r="B109" s="58"/>
      <c r="D109" s="175" t="s">
        <v>408</v>
      </c>
      <c r="E109" s="80"/>
      <c r="F109" s="305"/>
      <c r="G109" s="305"/>
      <c r="H109" s="324"/>
      <c r="I109" s="324"/>
      <c r="J109" s="79"/>
      <c r="K109" s="110"/>
      <c r="L109" s="686"/>
      <c r="M109" s="689"/>
    </row>
    <row r="110" spans="1:16" s="68" customFormat="1" ht="23.4" customHeight="1" x14ac:dyDescent="0.4">
      <c r="A110" s="108"/>
      <c r="B110" s="58"/>
      <c r="D110" s="80" t="s">
        <v>397</v>
      </c>
      <c r="E110" s="106" t="s">
        <v>880</v>
      </c>
      <c r="F110" s="95" t="s">
        <v>42</v>
      </c>
      <c r="G110" s="95" t="s">
        <v>42</v>
      </c>
      <c r="H110" s="95" t="s">
        <v>42</v>
      </c>
      <c r="I110" s="373" t="s">
        <v>42</v>
      </c>
      <c r="J110" s="79"/>
      <c r="K110" s="110"/>
      <c r="L110" s="686"/>
      <c r="M110" s="689"/>
    </row>
    <row r="111" spans="1:16" s="68" customFormat="1" ht="25.95" customHeight="1" x14ac:dyDescent="0.4">
      <c r="A111" s="108"/>
      <c r="B111" s="58"/>
      <c r="D111" s="80" t="s">
        <v>397</v>
      </c>
      <c r="E111" s="80" t="s">
        <v>229</v>
      </c>
      <c r="F111" s="95" t="s">
        <v>42</v>
      </c>
      <c r="G111" s="367">
        <v>0.35</v>
      </c>
      <c r="H111" s="374">
        <v>0.83</v>
      </c>
      <c r="I111" s="329">
        <v>1.3714285714285714</v>
      </c>
      <c r="J111" s="79"/>
      <c r="K111" s="110"/>
      <c r="L111" s="686"/>
      <c r="M111" s="689"/>
    </row>
    <row r="112" spans="1:16" s="68" customFormat="1" ht="31.95" customHeight="1" x14ac:dyDescent="0.4">
      <c r="A112" s="108"/>
      <c r="B112" s="58"/>
      <c r="D112" s="80" t="s">
        <v>397</v>
      </c>
      <c r="E112" s="80" t="s">
        <v>398</v>
      </c>
      <c r="F112" s="95" t="s">
        <v>42</v>
      </c>
      <c r="G112" s="367">
        <v>0.81</v>
      </c>
      <c r="H112" s="367">
        <v>0.96</v>
      </c>
      <c r="I112" s="329">
        <v>0.18518518518518506</v>
      </c>
      <c r="J112" s="79"/>
      <c r="K112" s="110"/>
      <c r="L112" s="686"/>
      <c r="M112" s="689"/>
    </row>
    <row r="113" spans="1:13" s="68" customFormat="1" ht="31.2" customHeight="1" x14ac:dyDescent="0.4">
      <c r="A113" s="108"/>
      <c r="B113" s="58"/>
      <c r="D113" s="80" t="s">
        <v>397</v>
      </c>
      <c r="E113" s="80" t="s">
        <v>231</v>
      </c>
      <c r="F113" s="95" t="s">
        <v>42</v>
      </c>
      <c r="G113" s="375">
        <v>0.98</v>
      </c>
      <c r="H113" s="367">
        <v>0.98</v>
      </c>
      <c r="I113" s="329">
        <v>0</v>
      </c>
      <c r="J113" s="79"/>
      <c r="K113" s="110"/>
      <c r="L113" s="110"/>
    </row>
    <row r="114" spans="1:13" s="68" customFormat="1" ht="27.6" customHeight="1" x14ac:dyDescent="0.4">
      <c r="A114" s="108"/>
      <c r="B114" s="58"/>
      <c r="D114" s="80" t="s">
        <v>397</v>
      </c>
      <c r="E114" s="80" t="s">
        <v>399</v>
      </c>
      <c r="F114" s="95" t="s">
        <v>42</v>
      </c>
      <c r="G114" s="367">
        <v>0.35</v>
      </c>
      <c r="H114" s="367">
        <v>0.92</v>
      </c>
      <c r="I114" s="329">
        <v>1.6285714285714288</v>
      </c>
      <c r="J114" s="79"/>
      <c r="K114" s="686"/>
      <c r="L114" s="110"/>
      <c r="M114" s="689"/>
    </row>
    <row r="115" spans="1:13" s="68" customFormat="1" ht="25.95" customHeight="1" x14ac:dyDescent="0.4">
      <c r="A115" s="108"/>
      <c r="B115" s="58"/>
      <c r="D115" s="80" t="s">
        <v>397</v>
      </c>
      <c r="E115" s="80" t="s">
        <v>232</v>
      </c>
      <c r="F115" s="95" t="s">
        <v>42</v>
      </c>
      <c r="G115" s="367">
        <v>0.69</v>
      </c>
      <c r="H115" s="367">
        <v>0.92</v>
      </c>
      <c r="I115" s="329">
        <v>0.33333333333333348</v>
      </c>
      <c r="J115" s="79"/>
      <c r="K115" s="686"/>
      <c r="L115" s="110"/>
      <c r="M115" s="689"/>
    </row>
    <row r="116" spans="1:13" s="68" customFormat="1" ht="27.6" customHeight="1" x14ac:dyDescent="0.4">
      <c r="A116" s="108"/>
      <c r="B116" s="58"/>
      <c r="D116" s="80" t="s">
        <v>397</v>
      </c>
      <c r="E116" s="243" t="s">
        <v>895</v>
      </c>
      <c r="F116" s="95" t="s">
        <v>42</v>
      </c>
      <c r="G116" s="95" t="s">
        <v>42</v>
      </c>
      <c r="H116" s="95" t="s">
        <v>42</v>
      </c>
      <c r="I116" s="376" t="s">
        <v>42</v>
      </c>
      <c r="J116" s="79"/>
      <c r="K116" s="686"/>
      <c r="L116" s="110"/>
      <c r="M116" s="689"/>
    </row>
    <row r="117" spans="1:13" s="68" customFormat="1" ht="118.95" customHeight="1" x14ac:dyDescent="0.4">
      <c r="A117" s="108"/>
      <c r="B117" s="58"/>
      <c r="D117" s="80" t="s">
        <v>397</v>
      </c>
      <c r="E117" s="80" t="s">
        <v>234</v>
      </c>
      <c r="F117" s="95" t="s">
        <v>42</v>
      </c>
      <c r="G117" s="95" t="s">
        <v>42</v>
      </c>
      <c r="H117" s="371" t="s">
        <v>42</v>
      </c>
      <c r="I117" s="376" t="s">
        <v>42</v>
      </c>
      <c r="J117" s="146" t="s">
        <v>351</v>
      </c>
      <c r="K117" s="686"/>
      <c r="L117" s="110"/>
      <c r="M117" s="689"/>
    </row>
    <row r="118" spans="1:13" s="68" customFormat="1" ht="30" customHeight="1" x14ac:dyDescent="0.4">
      <c r="A118" s="108"/>
      <c r="B118" s="58"/>
      <c r="D118" s="80" t="s">
        <v>397</v>
      </c>
      <c r="E118" s="79" t="s">
        <v>401</v>
      </c>
      <c r="F118" s="95" t="s">
        <v>42</v>
      </c>
      <c r="G118" s="95" t="s">
        <v>42</v>
      </c>
      <c r="H118" s="371" t="s">
        <v>42</v>
      </c>
      <c r="I118" s="376" t="s">
        <v>42</v>
      </c>
      <c r="J118" s="79"/>
      <c r="K118" s="686"/>
      <c r="L118" s="686"/>
      <c r="M118" s="689"/>
    </row>
    <row r="119" spans="1:13" s="68" customFormat="1" ht="28.95" customHeight="1" x14ac:dyDescent="0.4">
      <c r="A119" s="108"/>
      <c r="B119" s="58"/>
      <c r="D119" s="175" t="s">
        <v>409</v>
      </c>
      <c r="E119" s="110"/>
      <c r="F119" s="110"/>
      <c r="H119" s="110"/>
      <c r="I119" s="201"/>
      <c r="J119" s="115"/>
      <c r="K119" s="686"/>
      <c r="L119" s="686"/>
      <c r="M119" s="689"/>
    </row>
    <row r="120" spans="1:13" s="68" customFormat="1" ht="28.95" customHeight="1" x14ac:dyDescent="0.4">
      <c r="A120" s="108"/>
      <c r="B120" s="58"/>
      <c r="D120" s="80" t="s">
        <v>397</v>
      </c>
      <c r="E120" s="106" t="s">
        <v>880</v>
      </c>
      <c r="F120" s="95" t="s">
        <v>42</v>
      </c>
      <c r="G120" s="95" t="s">
        <v>42</v>
      </c>
      <c r="H120" s="95" t="s">
        <v>42</v>
      </c>
      <c r="I120" s="377" t="s">
        <v>42</v>
      </c>
      <c r="J120" s="79"/>
      <c r="K120" s="686"/>
      <c r="L120" s="686"/>
      <c r="M120" s="689"/>
    </row>
    <row r="121" spans="1:13" s="68" customFormat="1" ht="30" customHeight="1" x14ac:dyDescent="0.4">
      <c r="A121" s="108"/>
      <c r="B121" s="58"/>
      <c r="D121" s="80" t="s">
        <v>397</v>
      </c>
      <c r="E121" s="80" t="s">
        <v>229</v>
      </c>
      <c r="F121" s="95" t="s">
        <v>42</v>
      </c>
      <c r="G121" s="95">
        <v>0.53</v>
      </c>
      <c r="H121" s="95">
        <v>0.83</v>
      </c>
      <c r="I121" s="329">
        <v>0.56603773584905648</v>
      </c>
      <c r="J121" s="79"/>
      <c r="K121" s="686"/>
      <c r="L121" s="110"/>
      <c r="M121" s="689"/>
    </row>
    <row r="122" spans="1:13" s="68" customFormat="1" ht="34.200000000000003" customHeight="1" x14ac:dyDescent="0.4">
      <c r="A122" s="108"/>
      <c r="B122" s="58"/>
      <c r="D122" s="80" t="s">
        <v>397</v>
      </c>
      <c r="E122" s="80" t="s">
        <v>398</v>
      </c>
      <c r="F122" s="95" t="s">
        <v>42</v>
      </c>
      <c r="G122" s="95">
        <v>0.48</v>
      </c>
      <c r="H122" s="95">
        <v>0.85</v>
      </c>
      <c r="I122" s="329">
        <v>0.77083333333333337</v>
      </c>
      <c r="J122" s="79"/>
      <c r="K122" s="686"/>
      <c r="L122" s="110"/>
      <c r="M122" s="689"/>
    </row>
    <row r="123" spans="1:13" s="68" customFormat="1" ht="27.6" customHeight="1" x14ac:dyDescent="0.4">
      <c r="A123" s="108"/>
      <c r="B123" s="58"/>
      <c r="D123" s="80" t="s">
        <v>397</v>
      </c>
      <c r="E123" s="80" t="s">
        <v>231</v>
      </c>
      <c r="F123" s="95" t="s">
        <v>42</v>
      </c>
      <c r="G123" s="95">
        <v>1.04</v>
      </c>
      <c r="H123" s="95">
        <v>1.03</v>
      </c>
      <c r="I123" s="329">
        <v>-9.6153846153846229E-3</v>
      </c>
      <c r="J123" s="79"/>
      <c r="K123" s="686"/>
      <c r="L123" s="110"/>
      <c r="M123" s="689"/>
    </row>
    <row r="124" spans="1:13" s="68" customFormat="1" ht="30" customHeight="1" x14ac:dyDescent="0.4">
      <c r="A124" s="108"/>
      <c r="B124" s="58"/>
      <c r="D124" s="80" t="s">
        <v>397</v>
      </c>
      <c r="E124" s="80" t="s">
        <v>399</v>
      </c>
      <c r="F124" s="95" t="s">
        <v>42</v>
      </c>
      <c r="G124" s="95">
        <v>0.74</v>
      </c>
      <c r="H124" s="95">
        <v>0.92</v>
      </c>
      <c r="I124" s="329">
        <v>0.24324324324324331</v>
      </c>
      <c r="J124" s="79"/>
      <c r="K124" s="686"/>
      <c r="L124" s="110"/>
      <c r="M124" s="689"/>
    </row>
    <row r="125" spans="1:13" s="68" customFormat="1" ht="30" customHeight="1" x14ac:dyDescent="0.4">
      <c r="A125" s="108"/>
      <c r="B125" s="58"/>
      <c r="D125" s="80" t="s">
        <v>397</v>
      </c>
      <c r="E125" s="80" t="s">
        <v>232</v>
      </c>
      <c r="F125" s="95" t="s">
        <v>42</v>
      </c>
      <c r="G125" s="95">
        <v>0.98</v>
      </c>
      <c r="H125" s="95">
        <v>0.85</v>
      </c>
      <c r="I125" s="329">
        <v>-0.1326530612244898</v>
      </c>
      <c r="J125" s="79"/>
      <c r="K125" s="686"/>
      <c r="L125" s="110"/>
      <c r="M125" s="689"/>
    </row>
    <row r="126" spans="1:13" s="68" customFormat="1" ht="30" customHeight="1" x14ac:dyDescent="0.4">
      <c r="A126" s="108"/>
      <c r="B126" s="58"/>
      <c r="D126" s="80" t="s">
        <v>397</v>
      </c>
      <c r="E126" s="243" t="s">
        <v>895</v>
      </c>
      <c r="F126" s="95" t="s">
        <v>42</v>
      </c>
      <c r="G126" s="95" t="s">
        <v>42</v>
      </c>
      <c r="H126" s="95" t="s">
        <v>42</v>
      </c>
      <c r="I126" s="376" t="s">
        <v>42</v>
      </c>
      <c r="J126" s="79"/>
      <c r="K126" s="686"/>
      <c r="L126" s="110"/>
      <c r="M126" s="689"/>
    </row>
    <row r="127" spans="1:13" s="68" customFormat="1" ht="109.2" customHeight="1" x14ac:dyDescent="0.4">
      <c r="A127" s="108"/>
      <c r="B127" s="58"/>
      <c r="D127" s="80" t="s">
        <v>397</v>
      </c>
      <c r="E127" s="80" t="s">
        <v>234</v>
      </c>
      <c r="F127" s="95" t="s">
        <v>42</v>
      </c>
      <c r="G127" s="95">
        <v>1</v>
      </c>
      <c r="H127" s="95" t="s">
        <v>42</v>
      </c>
      <c r="I127" s="376" t="s">
        <v>42</v>
      </c>
      <c r="J127" s="146" t="s">
        <v>351</v>
      </c>
      <c r="K127" s="686"/>
      <c r="L127" s="110"/>
      <c r="M127" s="689"/>
    </row>
    <row r="128" spans="1:13" s="68" customFormat="1" ht="27" customHeight="1" x14ac:dyDescent="0.4">
      <c r="A128" s="108"/>
      <c r="B128" s="58"/>
      <c r="D128" s="80" t="s">
        <v>397</v>
      </c>
      <c r="E128" s="79" t="s">
        <v>401</v>
      </c>
      <c r="F128" s="95" t="s">
        <v>42</v>
      </c>
      <c r="G128" s="95">
        <v>0.98</v>
      </c>
      <c r="H128" s="95">
        <v>1.06</v>
      </c>
      <c r="I128" s="329">
        <v>8.1632653061224567E-2</v>
      </c>
      <c r="J128" s="79"/>
      <c r="K128" s="686"/>
      <c r="L128" s="110"/>
      <c r="M128" s="689"/>
    </row>
    <row r="129" spans="1:13" s="68" customFormat="1" ht="22.2" customHeight="1" x14ac:dyDescent="0.4">
      <c r="A129" s="108"/>
      <c r="B129" s="58"/>
      <c r="D129" s="175" t="s">
        <v>410</v>
      </c>
      <c r="E129" s="110"/>
      <c r="F129" s="110"/>
      <c r="H129" s="110"/>
      <c r="I129" s="201"/>
      <c r="J129" s="115"/>
      <c r="K129" s="686"/>
      <c r="L129" s="110"/>
      <c r="M129" s="689"/>
    </row>
    <row r="130" spans="1:13" s="68" customFormat="1" ht="23.4" customHeight="1" x14ac:dyDescent="0.4">
      <c r="A130" s="108"/>
      <c r="B130" s="58"/>
      <c r="D130" s="80" t="s">
        <v>397</v>
      </c>
      <c r="E130" s="106" t="s">
        <v>880</v>
      </c>
      <c r="F130" s="95" t="s">
        <v>42</v>
      </c>
      <c r="G130" s="95" t="s">
        <v>42</v>
      </c>
      <c r="H130" s="95" t="s">
        <v>42</v>
      </c>
      <c r="I130" s="377" t="s">
        <v>42</v>
      </c>
      <c r="J130" s="79"/>
      <c r="K130" s="686"/>
      <c r="L130" s="686"/>
      <c r="M130" s="689"/>
    </row>
    <row r="131" spans="1:13" s="68" customFormat="1" ht="31.95" customHeight="1" x14ac:dyDescent="0.4">
      <c r="A131" s="108"/>
      <c r="B131" s="58"/>
      <c r="D131" s="80" t="s">
        <v>397</v>
      </c>
      <c r="E131" s="80" t="s">
        <v>229</v>
      </c>
      <c r="F131" s="95" t="s">
        <v>42</v>
      </c>
      <c r="G131" s="95">
        <v>0.61</v>
      </c>
      <c r="H131" s="95">
        <v>0.69</v>
      </c>
      <c r="I131" s="329">
        <v>0.13114754098360648</v>
      </c>
      <c r="J131" s="79"/>
      <c r="K131" s="686"/>
      <c r="L131" s="686"/>
      <c r="M131" s="689"/>
    </row>
    <row r="132" spans="1:13" s="68" customFormat="1" ht="25.95" customHeight="1" x14ac:dyDescent="0.4">
      <c r="A132" s="108"/>
      <c r="B132" s="58"/>
      <c r="D132" s="80" t="s">
        <v>397</v>
      </c>
      <c r="E132" s="80" t="s">
        <v>398</v>
      </c>
      <c r="F132" s="95" t="s">
        <v>42</v>
      </c>
      <c r="G132" s="95">
        <v>0.97</v>
      </c>
      <c r="H132" s="95">
        <v>0.95</v>
      </c>
      <c r="I132" s="329">
        <v>-2.0618556701030948E-2</v>
      </c>
      <c r="J132" s="79"/>
      <c r="K132" s="686"/>
      <c r="L132" s="686"/>
      <c r="M132" s="689"/>
    </row>
    <row r="133" spans="1:13" s="68" customFormat="1" ht="23.4" customHeight="1" x14ac:dyDescent="0.4">
      <c r="A133" s="108"/>
      <c r="B133" s="58"/>
      <c r="D133" s="80" t="s">
        <v>397</v>
      </c>
      <c r="E133" s="80" t="s">
        <v>231</v>
      </c>
      <c r="F133" s="95" t="s">
        <v>42</v>
      </c>
      <c r="G133" s="95">
        <v>0.98</v>
      </c>
      <c r="H133" s="95">
        <v>1.05</v>
      </c>
      <c r="I133" s="329">
        <v>7.1428571428571494E-2</v>
      </c>
      <c r="J133" s="79"/>
      <c r="K133" s="686"/>
      <c r="L133" s="686"/>
      <c r="M133" s="689"/>
    </row>
    <row r="134" spans="1:13" s="68" customFormat="1" ht="29.4" customHeight="1" x14ac:dyDescent="0.4">
      <c r="A134" s="108"/>
      <c r="B134" s="58"/>
      <c r="D134" s="80" t="s">
        <v>397</v>
      </c>
      <c r="E134" s="80" t="s">
        <v>399</v>
      </c>
      <c r="F134" s="95" t="s">
        <v>42</v>
      </c>
      <c r="G134" s="95">
        <v>0.85</v>
      </c>
      <c r="H134" s="95">
        <v>0.8</v>
      </c>
      <c r="I134" s="329">
        <v>-5.8823529411764629E-2</v>
      </c>
      <c r="J134" s="79"/>
      <c r="K134" s="686"/>
      <c r="L134" s="686"/>
      <c r="M134" s="689"/>
    </row>
    <row r="135" spans="1:13" s="68" customFormat="1" ht="25.95" customHeight="1" x14ac:dyDescent="0.4">
      <c r="A135" s="108"/>
      <c r="B135" s="58"/>
      <c r="D135" s="80" t="s">
        <v>397</v>
      </c>
      <c r="E135" s="80" t="s">
        <v>232</v>
      </c>
      <c r="F135" s="95" t="s">
        <v>42</v>
      </c>
      <c r="G135" s="95">
        <v>0.91</v>
      </c>
      <c r="H135" s="95">
        <v>0.85</v>
      </c>
      <c r="I135" s="329">
        <v>-6.5934065934065991E-2</v>
      </c>
      <c r="J135" s="79"/>
      <c r="K135" s="686"/>
      <c r="L135" s="686"/>
      <c r="M135" s="689"/>
    </row>
    <row r="136" spans="1:13" s="68" customFormat="1" ht="30" customHeight="1" x14ac:dyDescent="0.4">
      <c r="A136" s="108"/>
      <c r="B136" s="58"/>
      <c r="D136" s="80" t="s">
        <v>397</v>
      </c>
      <c r="E136" s="243" t="s">
        <v>895</v>
      </c>
      <c r="F136" s="95" t="s">
        <v>42</v>
      </c>
      <c r="G136" s="95" t="s">
        <v>42</v>
      </c>
      <c r="H136" s="95" t="s">
        <v>42</v>
      </c>
      <c r="I136" s="376" t="s">
        <v>42</v>
      </c>
      <c r="J136" s="79"/>
      <c r="K136" s="686"/>
      <c r="L136" s="110"/>
      <c r="M136" s="689"/>
    </row>
    <row r="137" spans="1:13" s="68" customFormat="1" ht="117.6" customHeight="1" x14ac:dyDescent="0.4">
      <c r="A137" s="108"/>
      <c r="B137" s="58"/>
      <c r="D137" s="80" t="s">
        <v>397</v>
      </c>
      <c r="E137" s="80" t="s">
        <v>234</v>
      </c>
      <c r="F137" s="95" t="s">
        <v>42</v>
      </c>
      <c r="G137" s="95">
        <v>1</v>
      </c>
      <c r="H137" s="95" t="s">
        <v>42</v>
      </c>
      <c r="I137" s="376" t="s">
        <v>42</v>
      </c>
      <c r="J137" s="146" t="s">
        <v>351</v>
      </c>
      <c r="K137" s="686"/>
      <c r="L137" s="110"/>
      <c r="M137" s="689"/>
    </row>
    <row r="138" spans="1:13" s="68" customFormat="1" ht="30" customHeight="1" x14ac:dyDescent="0.4">
      <c r="A138" s="108"/>
      <c r="B138" s="58"/>
      <c r="D138" s="80" t="s">
        <v>397</v>
      </c>
      <c r="E138" s="79" t="s">
        <v>401</v>
      </c>
      <c r="F138" s="95" t="s">
        <v>42</v>
      </c>
      <c r="G138" s="95" t="s">
        <v>42</v>
      </c>
      <c r="H138" s="95" t="s">
        <v>42</v>
      </c>
      <c r="I138" s="376" t="s">
        <v>42</v>
      </c>
      <c r="J138" s="79"/>
      <c r="K138" s="686"/>
      <c r="L138" s="110"/>
      <c r="M138" s="689"/>
    </row>
    <row r="139" spans="1:13" s="68" customFormat="1" ht="19.95" customHeight="1" x14ac:dyDescent="0.4">
      <c r="A139" s="108"/>
      <c r="B139" s="58"/>
      <c r="D139" s="175" t="s">
        <v>411</v>
      </c>
      <c r="E139" s="110"/>
      <c r="F139" s="110"/>
      <c r="H139" s="110"/>
      <c r="I139" s="113"/>
      <c r="J139" s="115"/>
      <c r="K139" s="686"/>
      <c r="L139" s="110"/>
      <c r="M139" s="689"/>
    </row>
    <row r="140" spans="1:13" s="68" customFormat="1" ht="30" customHeight="1" x14ac:dyDescent="0.4">
      <c r="A140" s="108"/>
      <c r="B140" s="58"/>
      <c r="D140" s="80" t="s">
        <v>397</v>
      </c>
      <c r="E140" s="106" t="s">
        <v>880</v>
      </c>
      <c r="F140" s="95" t="s">
        <v>42</v>
      </c>
      <c r="G140" s="95">
        <v>1</v>
      </c>
      <c r="H140" s="95" t="s">
        <v>42</v>
      </c>
      <c r="I140" s="377" t="s">
        <v>42</v>
      </c>
      <c r="J140" s="79"/>
      <c r="K140" s="686"/>
      <c r="L140" s="686"/>
      <c r="M140" s="689"/>
    </row>
    <row r="141" spans="1:13" s="68" customFormat="1" ht="30" customHeight="1" x14ac:dyDescent="0.4">
      <c r="A141" s="108"/>
      <c r="B141" s="58"/>
      <c r="D141" s="80" t="s">
        <v>397</v>
      </c>
      <c r="E141" s="80" t="s">
        <v>229</v>
      </c>
      <c r="F141" s="95" t="s">
        <v>42</v>
      </c>
      <c r="G141" s="95">
        <v>1</v>
      </c>
      <c r="H141" s="95">
        <v>0.72</v>
      </c>
      <c r="I141" s="329">
        <v>-0.28000000000000003</v>
      </c>
      <c r="J141" s="79"/>
      <c r="K141" s="686"/>
      <c r="L141" s="686"/>
      <c r="M141" s="689"/>
    </row>
    <row r="142" spans="1:13" s="68" customFormat="1" ht="30" customHeight="1" x14ac:dyDescent="0.4">
      <c r="A142" s="108"/>
      <c r="B142" s="58"/>
      <c r="D142" s="80" t="s">
        <v>397</v>
      </c>
      <c r="E142" s="80" t="s">
        <v>398</v>
      </c>
      <c r="F142" s="95" t="s">
        <v>42</v>
      </c>
      <c r="G142" s="95">
        <v>1</v>
      </c>
      <c r="H142" s="95">
        <v>0.98</v>
      </c>
      <c r="I142" s="329">
        <v>-2.0000000000000018E-2</v>
      </c>
      <c r="J142" s="79"/>
      <c r="K142" s="686"/>
      <c r="L142" s="686"/>
      <c r="M142" s="689"/>
    </row>
    <row r="143" spans="1:13" s="68" customFormat="1" ht="30" customHeight="1" x14ac:dyDescent="0.4">
      <c r="A143" s="108"/>
      <c r="B143" s="58"/>
      <c r="D143" s="80" t="s">
        <v>397</v>
      </c>
      <c r="E143" s="80" t="s">
        <v>231</v>
      </c>
      <c r="F143" s="95" t="s">
        <v>42</v>
      </c>
      <c r="G143" s="95">
        <v>1</v>
      </c>
      <c r="H143" s="95">
        <v>0.74</v>
      </c>
      <c r="I143" s="329">
        <v>-0.26</v>
      </c>
      <c r="J143" s="79"/>
      <c r="K143" s="686"/>
      <c r="L143" s="686"/>
      <c r="M143" s="689"/>
    </row>
    <row r="144" spans="1:13" s="68" customFormat="1" ht="30" customHeight="1" x14ac:dyDescent="0.4">
      <c r="A144" s="108"/>
      <c r="B144" s="58"/>
      <c r="D144" s="80" t="s">
        <v>397</v>
      </c>
      <c r="E144" s="80" t="s">
        <v>399</v>
      </c>
      <c r="F144" s="95" t="s">
        <v>42</v>
      </c>
      <c r="G144" s="95">
        <v>1</v>
      </c>
      <c r="H144" s="95">
        <v>0.96</v>
      </c>
      <c r="I144" s="329">
        <v>-4.0000000000000036E-2</v>
      </c>
      <c r="J144" s="79"/>
      <c r="K144" s="686"/>
      <c r="L144" s="686"/>
      <c r="M144" s="689"/>
    </row>
    <row r="145" spans="1:13" s="68" customFormat="1" ht="30" customHeight="1" x14ac:dyDescent="0.4">
      <c r="A145" s="108"/>
      <c r="B145" s="58"/>
      <c r="D145" s="80" t="s">
        <v>397</v>
      </c>
      <c r="E145" s="80" t="s">
        <v>232</v>
      </c>
      <c r="F145" s="95" t="s">
        <v>42</v>
      </c>
      <c r="G145" s="95">
        <v>1</v>
      </c>
      <c r="H145" s="95">
        <v>0.9</v>
      </c>
      <c r="I145" s="329">
        <v>-9.9999999999999978E-2</v>
      </c>
      <c r="J145" s="79"/>
      <c r="K145" s="686"/>
      <c r="L145" s="686"/>
      <c r="M145" s="689"/>
    </row>
    <row r="146" spans="1:13" s="68" customFormat="1" ht="27" customHeight="1" x14ac:dyDescent="0.4">
      <c r="A146" s="108"/>
      <c r="B146" s="58"/>
      <c r="D146" s="80" t="s">
        <v>397</v>
      </c>
      <c r="E146" s="243" t="s">
        <v>895</v>
      </c>
      <c r="F146" s="95" t="s">
        <v>42</v>
      </c>
      <c r="G146" s="95" t="s">
        <v>42</v>
      </c>
      <c r="H146" s="95" t="s">
        <v>42</v>
      </c>
      <c r="I146" s="376" t="s">
        <v>42</v>
      </c>
      <c r="J146" s="79"/>
      <c r="K146" s="686"/>
      <c r="L146" s="110"/>
      <c r="M146" s="689"/>
    </row>
    <row r="147" spans="1:13" s="68" customFormat="1" ht="150.6" customHeight="1" x14ac:dyDescent="0.4">
      <c r="A147" s="108"/>
      <c r="B147" s="58"/>
      <c r="D147" s="80" t="s">
        <v>397</v>
      </c>
      <c r="E147" s="80" t="s">
        <v>234</v>
      </c>
      <c r="F147" s="95" t="s">
        <v>42</v>
      </c>
      <c r="G147" s="95">
        <v>1</v>
      </c>
      <c r="H147" s="95" t="s">
        <v>42</v>
      </c>
      <c r="I147" s="376" t="s">
        <v>42</v>
      </c>
      <c r="J147" s="146" t="s">
        <v>351</v>
      </c>
      <c r="K147" s="686"/>
      <c r="L147" s="110"/>
      <c r="M147" s="689"/>
    </row>
    <row r="148" spans="1:13" s="68" customFormat="1" ht="28.95" customHeight="1" x14ac:dyDescent="0.4">
      <c r="A148" s="108"/>
      <c r="B148" s="58"/>
      <c r="D148" s="80" t="s">
        <v>397</v>
      </c>
      <c r="E148" s="79" t="s">
        <v>401</v>
      </c>
      <c r="F148" s="95" t="s">
        <v>42</v>
      </c>
      <c r="G148" s="95" t="s">
        <v>42</v>
      </c>
      <c r="H148" s="95">
        <v>0.87</v>
      </c>
      <c r="I148" s="376" t="s">
        <v>42</v>
      </c>
      <c r="J148" s="79"/>
      <c r="K148" s="686"/>
      <c r="L148" s="110"/>
      <c r="M148" s="689"/>
    </row>
    <row r="149" spans="1:13" s="68" customFormat="1" ht="68.400000000000006" customHeight="1" x14ac:dyDescent="0.4">
      <c r="A149" s="108"/>
      <c r="B149" s="58"/>
      <c r="C149" s="698" t="s">
        <v>412</v>
      </c>
      <c r="D149" s="699"/>
      <c r="E149" s="699"/>
      <c r="F149" s="699"/>
      <c r="G149" s="699"/>
      <c r="H149" s="699"/>
      <c r="I149" s="699"/>
      <c r="J149" s="699"/>
      <c r="K149" s="686"/>
      <c r="L149" s="110"/>
      <c r="M149" s="689"/>
    </row>
    <row r="150" spans="1:13" s="68" customFormat="1" ht="23.4" customHeight="1" x14ac:dyDescent="0.4">
      <c r="A150" s="108"/>
      <c r="B150" s="58"/>
      <c r="C150" s="103"/>
      <c r="D150" s="177" t="s">
        <v>413</v>
      </c>
      <c r="E150" s="378"/>
      <c r="F150" s="378"/>
      <c r="G150" s="103"/>
      <c r="H150" s="378"/>
      <c r="I150" s="379"/>
      <c r="J150" s="380"/>
      <c r="K150" s="686"/>
      <c r="L150" s="110"/>
      <c r="M150" s="689"/>
    </row>
    <row r="151" spans="1:13" s="68" customFormat="1" ht="42" customHeight="1" x14ac:dyDescent="0.4">
      <c r="A151" s="108"/>
      <c r="B151" s="58"/>
      <c r="C151" s="66"/>
      <c r="D151" s="292" t="s">
        <v>414</v>
      </c>
      <c r="E151" s="292" t="s">
        <v>415</v>
      </c>
      <c r="F151" s="381" t="s">
        <v>42</v>
      </c>
      <c r="G151" s="95">
        <v>100</v>
      </c>
      <c r="H151" s="95">
        <v>99</v>
      </c>
      <c r="I151" s="382" t="s">
        <v>416</v>
      </c>
      <c r="J151" s="612"/>
      <c r="K151" s="686"/>
      <c r="L151" s="110"/>
      <c r="M151" s="689"/>
    </row>
    <row r="152" spans="1:13" s="68" customFormat="1" ht="42.6" customHeight="1" x14ac:dyDescent="0.4">
      <c r="A152" s="108"/>
      <c r="B152" s="58"/>
      <c r="C152" s="66"/>
      <c r="D152" s="288" t="s">
        <v>414</v>
      </c>
      <c r="E152" s="288" t="s">
        <v>417</v>
      </c>
      <c r="F152" s="381" t="s">
        <v>42</v>
      </c>
      <c r="G152" s="95">
        <v>100</v>
      </c>
      <c r="H152" s="95">
        <v>97</v>
      </c>
      <c r="I152" s="382" t="s">
        <v>418</v>
      </c>
      <c r="J152" s="613"/>
      <c r="K152" s="686"/>
      <c r="L152" s="110"/>
      <c r="M152" s="689"/>
    </row>
    <row r="153" spans="1:13" s="68" customFormat="1" ht="52.2" customHeight="1" x14ac:dyDescent="0.4">
      <c r="A153" s="108"/>
      <c r="B153" s="58"/>
      <c r="C153" s="66"/>
      <c r="D153" s="288" t="s">
        <v>414</v>
      </c>
      <c r="E153" s="292" t="s">
        <v>419</v>
      </c>
      <c r="F153" s="381" t="s">
        <v>42</v>
      </c>
      <c r="G153" s="95" t="s">
        <v>42</v>
      </c>
      <c r="H153" s="293">
        <v>71</v>
      </c>
      <c r="I153" s="382" t="s">
        <v>42</v>
      </c>
      <c r="J153" s="729" t="s">
        <v>420</v>
      </c>
      <c r="K153" s="686"/>
      <c r="L153" s="110"/>
      <c r="M153" s="689"/>
    </row>
    <row r="154" spans="1:13" s="68" customFormat="1" ht="55.95" customHeight="1" x14ac:dyDescent="0.4">
      <c r="A154" s="108"/>
      <c r="B154" s="58"/>
      <c r="D154" s="288" t="s">
        <v>414</v>
      </c>
      <c r="E154" s="292" t="s">
        <v>419</v>
      </c>
      <c r="F154" s="381" t="s">
        <v>42</v>
      </c>
      <c r="G154" s="95" t="s">
        <v>42</v>
      </c>
      <c r="H154" s="300">
        <v>42</v>
      </c>
      <c r="I154" s="382" t="s">
        <v>42</v>
      </c>
      <c r="J154" s="730"/>
      <c r="K154" s="686"/>
      <c r="L154" s="110"/>
      <c r="M154" s="689"/>
    </row>
    <row r="155" spans="1:13" s="68" customFormat="1" ht="54" customHeight="1" x14ac:dyDescent="0.4">
      <c r="A155" s="108"/>
      <c r="B155" s="58"/>
      <c r="D155" s="288" t="s">
        <v>414</v>
      </c>
      <c r="E155" s="292" t="s">
        <v>421</v>
      </c>
      <c r="F155" s="381" t="s">
        <v>42</v>
      </c>
      <c r="G155" s="383">
        <v>100</v>
      </c>
      <c r="H155" s="384">
        <v>100</v>
      </c>
      <c r="I155" s="385" t="s">
        <v>422</v>
      </c>
      <c r="J155" s="613"/>
      <c r="K155" s="686"/>
      <c r="L155" s="110"/>
      <c r="M155" s="689"/>
    </row>
    <row r="156" spans="1:13" s="68" customFormat="1" ht="54" customHeight="1" x14ac:dyDescent="0.4">
      <c r="A156" s="108"/>
      <c r="B156" s="58"/>
      <c r="D156" s="288" t="s">
        <v>414</v>
      </c>
      <c r="E156" s="288" t="s">
        <v>423</v>
      </c>
      <c r="F156" s="381" t="s">
        <v>42</v>
      </c>
      <c r="G156" s="297">
        <v>100</v>
      </c>
      <c r="H156" s="386">
        <v>100</v>
      </c>
      <c r="I156" s="385" t="s">
        <v>422</v>
      </c>
      <c r="J156" s="613"/>
      <c r="K156" s="686"/>
      <c r="L156" s="110"/>
      <c r="M156" s="689"/>
    </row>
    <row r="157" spans="1:13" s="68" customFormat="1" ht="54" customHeight="1" x14ac:dyDescent="0.4">
      <c r="A157" s="108"/>
      <c r="B157" s="58"/>
      <c r="D157" s="288" t="s">
        <v>414</v>
      </c>
      <c r="E157" s="292" t="s">
        <v>424</v>
      </c>
      <c r="F157" s="381" t="s">
        <v>42</v>
      </c>
      <c r="G157" s="383" t="s">
        <v>42</v>
      </c>
      <c r="H157" s="384">
        <v>100</v>
      </c>
      <c r="I157" s="385" t="s">
        <v>42</v>
      </c>
      <c r="J157" s="729" t="s">
        <v>420</v>
      </c>
      <c r="K157" s="686"/>
      <c r="L157" s="110"/>
      <c r="M157" s="689"/>
    </row>
    <row r="158" spans="1:13" s="68" customFormat="1" ht="56.4" customHeight="1" x14ac:dyDescent="0.4">
      <c r="A158" s="108"/>
      <c r="B158" s="58"/>
      <c r="D158" s="80" t="s">
        <v>414</v>
      </c>
      <c r="E158" s="387" t="s">
        <v>424</v>
      </c>
      <c r="F158" s="381" t="s">
        <v>42</v>
      </c>
      <c r="G158" s="582" t="s">
        <v>42</v>
      </c>
      <c r="H158" s="388">
        <v>95.45</v>
      </c>
      <c r="I158" s="389" t="s">
        <v>42</v>
      </c>
      <c r="J158" s="730"/>
      <c r="K158" s="686"/>
      <c r="L158" s="110"/>
      <c r="M158" s="689"/>
    </row>
    <row r="159" spans="1:13" s="68" customFormat="1" ht="22.95" customHeight="1" x14ac:dyDescent="0.4">
      <c r="A159" s="108"/>
      <c r="B159" s="58"/>
      <c r="C159" s="103"/>
      <c r="D159" s="177" t="s">
        <v>425</v>
      </c>
      <c r="E159" s="378"/>
      <c r="F159" s="378"/>
      <c r="G159" s="103"/>
      <c r="H159" s="378"/>
      <c r="I159" s="379"/>
      <c r="J159" s="380"/>
      <c r="K159" s="110"/>
      <c r="L159" s="110"/>
    </row>
    <row r="160" spans="1:13" s="68" customFormat="1" ht="30.6" customHeight="1" x14ac:dyDescent="0.4">
      <c r="A160" s="108"/>
      <c r="B160" s="58"/>
      <c r="D160" s="80" t="s">
        <v>426</v>
      </c>
      <c r="E160" s="80" t="s">
        <v>427</v>
      </c>
      <c r="F160" s="95" t="s">
        <v>42</v>
      </c>
      <c r="G160" s="170">
        <v>1039737.16</v>
      </c>
      <c r="H160" s="95">
        <v>1221502.6399999999</v>
      </c>
      <c r="I160" s="390">
        <v>0.17481868205999279</v>
      </c>
      <c r="J160" s="79"/>
      <c r="K160" s="686"/>
      <c r="L160" s="686"/>
      <c r="M160" s="689"/>
    </row>
    <row r="161" spans="1:13" s="68" customFormat="1" ht="49.2" customHeight="1" x14ac:dyDescent="0.4">
      <c r="A161" s="108"/>
      <c r="B161" s="58"/>
      <c r="C161" s="698" t="s">
        <v>428</v>
      </c>
      <c r="D161" s="699"/>
      <c r="E161" s="699"/>
      <c r="F161" s="699"/>
      <c r="G161" s="699"/>
      <c r="H161" s="699"/>
      <c r="I161" s="699"/>
      <c r="J161" s="699"/>
      <c r="K161" s="686"/>
      <c r="L161" s="686"/>
      <c r="M161" s="689"/>
    </row>
    <row r="162" spans="1:13" s="68" customFormat="1" ht="60.75" customHeight="1" x14ac:dyDescent="0.4">
      <c r="A162" s="108"/>
      <c r="B162" s="56"/>
      <c r="D162" s="111"/>
      <c r="E162" s="110"/>
      <c r="F162" s="110"/>
      <c r="H162" s="110"/>
      <c r="I162" s="112"/>
      <c r="J162" s="115"/>
      <c r="K162" s="686"/>
      <c r="L162" s="686"/>
      <c r="M162" s="689"/>
    </row>
    <row r="163" spans="1:13" s="68" customFormat="1" ht="42" customHeight="1" x14ac:dyDescent="0.4">
      <c r="A163" s="108"/>
      <c r="B163" s="56"/>
      <c r="D163" s="111"/>
      <c r="E163" s="686"/>
      <c r="F163" s="686"/>
      <c r="H163" s="110"/>
      <c r="I163" s="112"/>
      <c r="J163" s="688"/>
      <c r="K163" s="686"/>
      <c r="L163" s="110"/>
      <c r="M163" s="689"/>
    </row>
    <row r="164" spans="1:13" s="68" customFormat="1" ht="42" customHeight="1" x14ac:dyDescent="0.4">
      <c r="A164" s="108"/>
      <c r="B164" s="56"/>
      <c r="D164" s="111"/>
      <c r="E164" s="686"/>
      <c r="F164" s="686"/>
      <c r="H164" s="110"/>
      <c r="I164" s="112"/>
      <c r="J164" s="688"/>
      <c r="K164" s="686"/>
      <c r="L164" s="110"/>
      <c r="M164" s="689"/>
    </row>
    <row r="165" spans="1:13" s="68" customFormat="1" ht="42" customHeight="1" x14ac:dyDescent="0.4">
      <c r="A165" s="108"/>
      <c r="B165" s="56"/>
      <c r="D165" s="111"/>
      <c r="E165" s="686"/>
      <c r="F165" s="686"/>
      <c r="H165" s="110"/>
      <c r="I165" s="112"/>
      <c r="J165" s="688"/>
      <c r="K165" s="686"/>
      <c r="L165" s="110"/>
      <c r="M165" s="689"/>
    </row>
    <row r="166" spans="1:13" s="68" customFormat="1" ht="152.69999999999999" customHeight="1" x14ac:dyDescent="0.4">
      <c r="A166" s="108"/>
      <c r="B166" s="56"/>
      <c r="D166" s="111"/>
      <c r="E166" s="686"/>
      <c r="F166" s="686"/>
      <c r="H166" s="110"/>
      <c r="I166" s="112"/>
      <c r="J166" s="688"/>
      <c r="K166" s="686"/>
      <c r="L166" s="110"/>
      <c r="M166" s="689"/>
    </row>
    <row r="167" spans="1:13" s="68" customFormat="1" ht="30" customHeight="1" x14ac:dyDescent="0.4">
      <c r="A167" s="108"/>
      <c r="B167" s="56"/>
      <c r="D167" s="111"/>
      <c r="E167" s="686"/>
      <c r="F167" s="686"/>
      <c r="H167" s="110"/>
      <c r="I167" s="112"/>
      <c r="J167" s="688"/>
      <c r="K167" s="686"/>
      <c r="L167" s="110"/>
      <c r="M167" s="689"/>
    </row>
    <row r="168" spans="1:13" s="68" customFormat="1" ht="30" customHeight="1" x14ac:dyDescent="0.4">
      <c r="A168" s="108"/>
      <c r="B168" s="56"/>
      <c r="D168" s="111"/>
      <c r="E168" s="686"/>
      <c r="F168" s="686"/>
      <c r="H168" s="110"/>
      <c r="I168" s="112"/>
      <c r="J168" s="688"/>
      <c r="K168" s="686"/>
      <c r="L168" s="110"/>
      <c r="M168" s="689"/>
    </row>
    <row r="169" spans="1:13" s="68" customFormat="1" ht="30" customHeight="1" x14ac:dyDescent="0.4">
      <c r="A169" s="108"/>
      <c r="B169" s="56"/>
      <c r="D169" s="111"/>
      <c r="E169" s="686"/>
      <c r="F169" s="686"/>
      <c r="H169" s="110"/>
      <c r="I169" s="204"/>
      <c r="J169" s="688"/>
      <c r="K169" s="686"/>
      <c r="L169" s="110"/>
      <c r="M169" s="689"/>
    </row>
    <row r="170" spans="1:13" s="68" customFormat="1" ht="30" customHeight="1" x14ac:dyDescent="0.4">
      <c r="A170" s="108"/>
      <c r="B170" s="56"/>
      <c r="D170" s="111"/>
      <c r="E170" s="686"/>
      <c r="F170" s="686"/>
      <c r="H170" s="110"/>
      <c r="I170" s="204"/>
      <c r="J170" s="688"/>
      <c r="K170" s="686"/>
      <c r="L170" s="110"/>
      <c r="M170" s="689"/>
    </row>
    <row r="171" spans="1:13" s="68" customFormat="1" ht="46.5" customHeight="1" x14ac:dyDescent="0.4">
      <c r="A171" s="108"/>
      <c r="B171" s="56"/>
      <c r="D171" s="111"/>
      <c r="E171" s="686"/>
      <c r="F171" s="686"/>
      <c r="H171" s="110"/>
      <c r="I171" s="204"/>
      <c r="J171" s="688"/>
      <c r="K171" s="686"/>
      <c r="L171" s="110"/>
      <c r="M171" s="689"/>
    </row>
    <row r="172" spans="1:13" s="68" customFormat="1" ht="56.25" customHeight="1" x14ac:dyDescent="0.4">
      <c r="A172" s="108"/>
      <c r="B172" s="56"/>
      <c r="D172" s="111"/>
      <c r="E172" s="686"/>
      <c r="F172" s="110"/>
      <c r="H172" s="110"/>
      <c r="I172" s="112"/>
      <c r="J172" s="688"/>
      <c r="K172" s="686"/>
      <c r="L172" s="110"/>
      <c r="M172" s="689"/>
    </row>
    <row r="173" spans="1:13" s="68" customFormat="1" ht="60" customHeight="1" x14ac:dyDescent="0.4">
      <c r="A173" s="108"/>
      <c r="B173" s="56"/>
      <c r="D173" s="111"/>
      <c r="E173" s="686"/>
      <c r="F173" s="110"/>
      <c r="H173" s="110"/>
      <c r="I173" s="112"/>
      <c r="J173" s="688"/>
      <c r="K173" s="686"/>
      <c r="L173" s="110"/>
      <c r="M173" s="689"/>
    </row>
    <row r="174" spans="1:13" s="68" customFormat="1" ht="60" customHeight="1" x14ac:dyDescent="0.4">
      <c r="A174" s="108"/>
      <c r="B174" s="56"/>
      <c r="D174" s="111"/>
      <c r="E174" s="686"/>
      <c r="F174" s="110"/>
      <c r="H174" s="110"/>
      <c r="I174" s="112"/>
      <c r="J174" s="688"/>
      <c r="K174" s="686"/>
      <c r="L174" s="110"/>
      <c r="M174" s="689"/>
    </row>
    <row r="175" spans="1:13" s="68" customFormat="1" ht="60" customHeight="1" x14ac:dyDescent="0.4">
      <c r="A175" s="108"/>
      <c r="B175" s="56"/>
      <c r="D175" s="111"/>
      <c r="E175" s="686"/>
      <c r="F175" s="110"/>
      <c r="H175" s="110"/>
      <c r="I175" s="205"/>
      <c r="J175" s="688"/>
      <c r="K175" s="686"/>
      <c r="L175" s="110"/>
      <c r="M175" s="689"/>
    </row>
    <row r="176" spans="1:13" s="68" customFormat="1" ht="30" customHeight="1" x14ac:dyDescent="0.4">
      <c r="A176" s="108"/>
      <c r="B176" s="56"/>
      <c r="D176" s="111"/>
      <c r="E176" s="686"/>
      <c r="F176" s="686"/>
      <c r="H176" s="110"/>
      <c r="I176" s="112"/>
      <c r="J176" s="688"/>
      <c r="K176" s="686"/>
      <c r="L176" s="110"/>
      <c r="M176" s="689"/>
    </row>
    <row r="177" spans="1:13" s="68" customFormat="1" ht="30" customHeight="1" x14ac:dyDescent="0.4">
      <c r="A177" s="108"/>
      <c r="B177" s="56"/>
      <c r="D177" s="111"/>
      <c r="E177" s="686"/>
      <c r="F177" s="686"/>
      <c r="H177" s="110"/>
      <c r="I177" s="112"/>
      <c r="J177" s="688"/>
      <c r="K177" s="686"/>
      <c r="L177" s="110"/>
      <c r="M177" s="689"/>
    </row>
    <row r="178" spans="1:13" s="68" customFormat="1" ht="30" customHeight="1" x14ac:dyDescent="0.4">
      <c r="A178" s="108"/>
      <c r="B178" s="56"/>
      <c r="D178" s="111"/>
      <c r="E178" s="686"/>
      <c r="F178" s="686"/>
      <c r="H178" s="110"/>
      <c r="I178" s="112"/>
      <c r="J178" s="688"/>
      <c r="K178" s="686"/>
      <c r="L178" s="110"/>
      <c r="M178" s="689"/>
    </row>
    <row r="179" spans="1:13" s="68" customFormat="1" ht="146.69999999999999" customHeight="1" x14ac:dyDescent="0.4">
      <c r="A179" s="108"/>
      <c r="B179" s="56"/>
      <c r="D179" s="111"/>
      <c r="E179" s="686"/>
      <c r="F179" s="110"/>
      <c r="H179" s="110"/>
      <c r="I179" s="112"/>
      <c r="J179" s="688"/>
      <c r="K179" s="686"/>
      <c r="L179" s="110"/>
      <c r="M179" s="689"/>
    </row>
    <row r="180" spans="1:13" s="68" customFormat="1" ht="30" customHeight="1" x14ac:dyDescent="0.4">
      <c r="A180" s="108"/>
      <c r="B180" s="56"/>
      <c r="D180" s="111"/>
      <c r="E180" s="686"/>
      <c r="F180" s="686"/>
      <c r="H180" s="110"/>
      <c r="I180" s="205"/>
      <c r="J180" s="688"/>
      <c r="K180" s="686"/>
      <c r="L180" s="110"/>
      <c r="M180" s="689"/>
    </row>
    <row r="181" spans="1:13" s="68" customFormat="1" ht="30" customHeight="1" x14ac:dyDescent="0.4">
      <c r="A181" s="108"/>
      <c r="B181" s="56"/>
      <c r="D181" s="111"/>
      <c r="E181" s="686"/>
      <c r="F181" s="686"/>
      <c r="H181" s="110"/>
      <c r="I181" s="205"/>
      <c r="J181" s="688"/>
      <c r="K181" s="686"/>
      <c r="L181" s="110"/>
      <c r="M181" s="689"/>
    </row>
    <row r="182" spans="1:13" s="68" customFormat="1" ht="30" customHeight="1" x14ac:dyDescent="0.4">
      <c r="A182" s="108"/>
      <c r="B182" s="56"/>
      <c r="D182" s="111"/>
      <c r="E182" s="686"/>
      <c r="F182" s="686"/>
      <c r="H182" s="110"/>
      <c r="I182" s="205"/>
      <c r="J182" s="688"/>
      <c r="K182" s="686"/>
      <c r="L182" s="110"/>
      <c r="M182" s="689"/>
    </row>
    <row r="183" spans="1:13" s="68" customFormat="1" ht="42" customHeight="1" x14ac:dyDescent="0.4">
      <c r="A183" s="108"/>
      <c r="B183" s="56"/>
      <c r="D183" s="111"/>
      <c r="E183" s="686"/>
      <c r="F183" s="686"/>
      <c r="H183" s="110"/>
      <c r="I183" s="204"/>
      <c r="J183" s="688"/>
      <c r="K183" s="686"/>
      <c r="L183" s="110"/>
      <c r="M183" s="689"/>
    </row>
    <row r="184" spans="1:13" s="68" customFormat="1" ht="42" customHeight="1" x14ac:dyDescent="0.4">
      <c r="A184" s="108"/>
      <c r="B184" s="56"/>
      <c r="D184" s="111"/>
      <c r="E184" s="686"/>
      <c r="F184" s="686"/>
      <c r="H184" s="110"/>
      <c r="I184" s="112"/>
      <c r="J184" s="688"/>
      <c r="K184" s="686"/>
      <c r="L184" s="110"/>
      <c r="M184" s="689"/>
    </row>
    <row r="185" spans="1:13" s="68" customFormat="1" ht="42" customHeight="1" x14ac:dyDescent="0.4">
      <c r="A185" s="108"/>
      <c r="B185" s="56"/>
      <c r="D185" s="111"/>
      <c r="E185" s="686"/>
      <c r="F185" s="686"/>
      <c r="H185" s="110"/>
      <c r="I185" s="112"/>
      <c r="J185" s="688"/>
      <c r="K185" s="686"/>
      <c r="L185" s="110"/>
      <c r="M185" s="689"/>
    </row>
    <row r="186" spans="1:13" s="68" customFormat="1" ht="30" customHeight="1" x14ac:dyDescent="0.4">
      <c r="A186" s="108"/>
      <c r="B186" s="56"/>
      <c r="D186" s="111"/>
      <c r="E186" s="686"/>
      <c r="F186" s="110"/>
      <c r="H186" s="110"/>
      <c r="I186" s="112"/>
      <c r="J186" s="688"/>
      <c r="K186" s="686"/>
      <c r="L186" s="686"/>
      <c r="M186" s="689"/>
    </row>
    <row r="187" spans="1:13" s="68" customFormat="1" ht="30" customHeight="1" x14ac:dyDescent="0.4">
      <c r="A187" s="108"/>
      <c r="B187" s="56"/>
      <c r="D187" s="111"/>
      <c r="E187" s="686"/>
      <c r="F187" s="110"/>
      <c r="H187" s="110"/>
      <c r="I187" s="112"/>
      <c r="J187" s="688"/>
      <c r="K187" s="686"/>
      <c r="L187" s="686"/>
      <c r="M187" s="689"/>
    </row>
    <row r="188" spans="1:13" s="68" customFormat="1" ht="30" customHeight="1" x14ac:dyDescent="0.4">
      <c r="A188" s="108"/>
      <c r="B188" s="56"/>
      <c r="D188" s="111"/>
      <c r="E188" s="686"/>
      <c r="F188" s="110"/>
      <c r="H188" s="110"/>
      <c r="I188" s="204"/>
      <c r="J188" s="688"/>
      <c r="K188" s="686"/>
      <c r="L188" s="686"/>
      <c r="M188" s="689"/>
    </row>
    <row r="189" spans="1:13" s="68" customFormat="1" ht="103.95" customHeight="1" x14ac:dyDescent="0.4">
      <c r="A189" s="108"/>
      <c r="B189" s="56"/>
      <c r="D189" s="111"/>
      <c r="E189" s="686"/>
      <c r="F189" s="686"/>
      <c r="H189" s="110"/>
      <c r="I189" s="112"/>
      <c r="J189" s="688"/>
      <c r="K189" s="686"/>
      <c r="L189" s="110"/>
      <c r="M189" s="689"/>
    </row>
    <row r="190" spans="1:13" s="68" customFormat="1" ht="70.2" customHeight="1" x14ac:dyDescent="0.4">
      <c r="A190" s="108"/>
      <c r="B190" s="56"/>
      <c r="D190" s="111"/>
      <c r="E190" s="686"/>
      <c r="F190" s="686"/>
      <c r="H190" s="110"/>
      <c r="I190" s="112"/>
      <c r="J190" s="688"/>
      <c r="K190" s="686"/>
      <c r="L190" s="110"/>
      <c r="M190" s="689"/>
    </row>
    <row r="191" spans="1:13" s="68" customFormat="1" ht="56.25" customHeight="1" x14ac:dyDescent="0.4">
      <c r="A191" s="108"/>
      <c r="B191" s="56"/>
      <c r="D191" s="111"/>
      <c r="E191" s="686"/>
      <c r="F191" s="686"/>
      <c r="H191" s="110"/>
      <c r="I191" s="112"/>
      <c r="J191" s="688"/>
      <c r="K191" s="686"/>
      <c r="L191" s="110"/>
      <c r="M191" s="689"/>
    </row>
    <row r="192" spans="1:13" s="68" customFormat="1" ht="56.25" customHeight="1" x14ac:dyDescent="0.4">
      <c r="A192" s="108"/>
      <c r="B192" s="56"/>
      <c r="D192" s="111"/>
      <c r="E192" s="686"/>
      <c r="F192" s="686"/>
      <c r="H192" s="110"/>
      <c r="I192" s="112"/>
      <c r="J192" s="688"/>
      <c r="K192" s="686"/>
      <c r="L192" s="110"/>
      <c r="M192" s="689"/>
    </row>
    <row r="193" spans="1:24" s="68" customFormat="1" ht="56.25" customHeight="1" x14ac:dyDescent="0.4">
      <c r="A193" s="108"/>
      <c r="B193" s="56"/>
      <c r="D193" s="111"/>
      <c r="E193" s="686"/>
      <c r="F193" s="686"/>
      <c r="H193" s="110"/>
      <c r="I193" s="112"/>
      <c r="J193" s="688"/>
      <c r="K193" s="686"/>
      <c r="L193" s="110"/>
      <c r="M193" s="689"/>
    </row>
    <row r="194" spans="1:24" s="68" customFormat="1" ht="56.25" customHeight="1" x14ac:dyDescent="0.4">
      <c r="A194" s="108"/>
      <c r="B194" s="56"/>
      <c r="D194" s="111"/>
      <c r="E194" s="686"/>
      <c r="F194" s="686"/>
      <c r="H194" s="110"/>
      <c r="I194" s="112"/>
      <c r="J194" s="688"/>
      <c r="K194" s="686"/>
      <c r="L194" s="110"/>
      <c r="M194" s="689"/>
    </row>
    <row r="195" spans="1:24" s="68" customFormat="1" ht="14.25" customHeight="1" x14ac:dyDescent="0.4">
      <c r="A195" s="108"/>
      <c r="B195" s="56"/>
      <c r="D195" s="111"/>
      <c r="E195" s="110"/>
      <c r="I195" s="113"/>
    </row>
    <row r="196" spans="1:24" s="53" customFormat="1" ht="15" hidden="1" customHeight="1" x14ac:dyDescent="0.4">
      <c r="A196" s="108"/>
      <c r="B196" s="56"/>
      <c r="D196" s="111"/>
      <c r="E196" s="121"/>
      <c r="F196" s="55"/>
      <c r="I196" s="122"/>
      <c r="J196" s="55"/>
      <c r="K196" s="55"/>
      <c r="M196" s="55"/>
      <c r="O196" s="56"/>
      <c r="P196" s="56"/>
      <c r="Q196" s="56"/>
      <c r="R196" s="56"/>
      <c r="S196" s="56"/>
      <c r="T196" s="56"/>
      <c r="U196" s="56"/>
      <c r="V196" s="56"/>
      <c r="W196" s="56"/>
      <c r="X196" s="56"/>
    </row>
    <row r="197" spans="1:24" s="53" customFormat="1" ht="15" hidden="1" customHeight="1" x14ac:dyDescent="0.4">
      <c r="A197" s="108"/>
      <c r="B197" s="56"/>
      <c r="D197" s="111"/>
      <c r="E197" s="121"/>
      <c r="F197" s="55"/>
      <c r="I197" s="122"/>
      <c r="J197" s="55"/>
      <c r="K197" s="55"/>
      <c r="M197" s="55"/>
      <c r="O197" s="56"/>
      <c r="P197" s="56"/>
      <c r="Q197" s="56"/>
      <c r="R197" s="56"/>
      <c r="S197" s="56"/>
      <c r="T197" s="56"/>
      <c r="U197" s="56"/>
      <c r="V197" s="56"/>
      <c r="W197" s="56"/>
      <c r="X197" s="56"/>
    </row>
    <row r="198" spans="1:24" s="53" customFormat="1" ht="15" hidden="1" customHeight="1" x14ac:dyDescent="0.4">
      <c r="A198" s="108"/>
      <c r="B198" s="56"/>
      <c r="D198" s="111"/>
      <c r="E198" s="121"/>
      <c r="F198" s="55"/>
      <c r="I198" s="122"/>
      <c r="J198" s="55"/>
      <c r="K198" s="55"/>
      <c r="M198" s="55"/>
      <c r="O198" s="56"/>
      <c r="P198" s="56"/>
      <c r="Q198" s="56"/>
      <c r="R198" s="56"/>
      <c r="S198" s="56"/>
      <c r="T198" s="56"/>
      <c r="U198" s="56"/>
      <c r="V198" s="56"/>
      <c r="W198" s="56"/>
      <c r="X198" s="56"/>
    </row>
    <row r="199" spans="1:24" s="53" customFormat="1" ht="15" hidden="1" customHeight="1" x14ac:dyDescent="0.4">
      <c r="A199" s="108"/>
      <c r="B199" s="56"/>
      <c r="D199" s="111"/>
      <c r="E199" s="121"/>
      <c r="F199" s="55"/>
      <c r="I199" s="122"/>
      <c r="J199" s="55"/>
      <c r="K199" s="55"/>
      <c r="M199" s="55"/>
      <c r="O199" s="56"/>
      <c r="P199" s="56"/>
      <c r="Q199" s="56"/>
      <c r="R199" s="56"/>
      <c r="S199" s="56"/>
      <c r="T199" s="56"/>
      <c r="U199" s="56"/>
      <c r="V199" s="56"/>
      <c r="W199" s="56"/>
      <c r="X199" s="56"/>
    </row>
    <row r="200" spans="1:24" s="53" customFormat="1" ht="15" hidden="1" customHeight="1" x14ac:dyDescent="0.4">
      <c r="A200" s="108"/>
      <c r="B200" s="56"/>
      <c r="D200" s="111"/>
      <c r="E200" s="121"/>
      <c r="F200" s="55"/>
      <c r="I200" s="122"/>
      <c r="J200" s="55"/>
      <c r="K200" s="55"/>
      <c r="M200" s="55"/>
      <c r="O200" s="56"/>
      <c r="P200" s="56"/>
      <c r="Q200" s="56"/>
      <c r="R200" s="56"/>
      <c r="S200" s="56"/>
      <c r="T200" s="56"/>
      <c r="U200" s="56"/>
      <c r="V200" s="56"/>
      <c r="W200" s="56"/>
      <c r="X200" s="56"/>
    </row>
    <row r="201" spans="1:24" s="53" customFormat="1" ht="15" hidden="1" customHeight="1" x14ac:dyDescent="0.4">
      <c r="A201" s="108"/>
      <c r="B201" s="56"/>
      <c r="D201" s="111"/>
      <c r="E201" s="121"/>
      <c r="F201" s="55"/>
      <c r="I201" s="122"/>
      <c r="J201" s="55"/>
      <c r="K201" s="55"/>
      <c r="M201" s="55"/>
      <c r="O201" s="56"/>
      <c r="P201" s="56"/>
      <c r="Q201" s="56"/>
      <c r="R201" s="56"/>
      <c r="S201" s="56"/>
      <c r="T201" s="56"/>
      <c r="U201" s="56"/>
      <c r="V201" s="56"/>
      <c r="W201" s="56"/>
      <c r="X201" s="56"/>
    </row>
    <row r="202" spans="1:24" s="53" customFormat="1" ht="15" hidden="1" customHeight="1" x14ac:dyDescent="0.4">
      <c r="A202" s="108"/>
      <c r="B202" s="56"/>
      <c r="D202" s="111"/>
      <c r="E202" s="121"/>
      <c r="F202" s="55"/>
      <c r="I202" s="122"/>
      <c r="J202" s="55"/>
      <c r="K202" s="55"/>
      <c r="M202" s="55"/>
      <c r="O202" s="56"/>
      <c r="P202" s="56"/>
      <c r="Q202" s="56"/>
      <c r="R202" s="56"/>
      <c r="S202" s="56"/>
      <c r="T202" s="56"/>
      <c r="U202" s="56"/>
      <c r="V202" s="56"/>
      <c r="W202" s="56"/>
      <c r="X202" s="56"/>
    </row>
    <row r="203" spans="1:24" s="53" customFormat="1" ht="15" hidden="1" customHeight="1" x14ac:dyDescent="0.4">
      <c r="A203" s="108"/>
      <c r="B203" s="56"/>
      <c r="D203" s="111"/>
      <c r="E203" s="121"/>
      <c r="F203" s="55"/>
      <c r="I203" s="122"/>
      <c r="J203" s="55"/>
      <c r="K203" s="55"/>
      <c r="M203" s="55"/>
      <c r="O203" s="56"/>
      <c r="P203" s="56"/>
      <c r="Q203" s="56"/>
      <c r="R203" s="56"/>
      <c r="S203" s="56"/>
      <c r="T203" s="56"/>
      <c r="U203" s="56"/>
      <c r="V203" s="56"/>
      <c r="W203" s="56"/>
      <c r="X203" s="56"/>
    </row>
    <row r="204" spans="1:24" s="53" customFormat="1" ht="15" hidden="1" customHeight="1" x14ac:dyDescent="0.4">
      <c r="A204" s="108"/>
      <c r="B204" s="56"/>
      <c r="D204" s="111"/>
      <c r="E204" s="121"/>
      <c r="F204" s="55"/>
      <c r="I204" s="122"/>
      <c r="J204" s="55"/>
      <c r="K204" s="55"/>
      <c r="M204" s="55"/>
      <c r="O204" s="56"/>
      <c r="P204" s="56"/>
      <c r="Q204" s="56"/>
      <c r="R204" s="56"/>
      <c r="S204" s="56"/>
      <c r="T204" s="56"/>
      <c r="U204" s="56"/>
      <c r="V204" s="56"/>
      <c r="W204" s="56"/>
      <c r="X204" s="56"/>
    </row>
    <row r="205" spans="1:24" s="53" customFormat="1" ht="15" hidden="1" customHeight="1" x14ac:dyDescent="0.4">
      <c r="A205" s="108"/>
      <c r="B205" s="56"/>
      <c r="D205" s="111"/>
      <c r="E205" s="121"/>
      <c r="F205" s="55"/>
      <c r="I205" s="122"/>
      <c r="J205" s="55"/>
      <c r="K205" s="55"/>
      <c r="M205" s="55"/>
      <c r="O205" s="56"/>
      <c r="P205" s="56"/>
      <c r="Q205" s="56"/>
      <c r="R205" s="56"/>
      <c r="S205" s="56"/>
      <c r="T205" s="56"/>
      <c r="U205" s="56"/>
      <c r="V205" s="56"/>
      <c r="W205" s="56"/>
      <c r="X205" s="56"/>
    </row>
    <row r="206" spans="1:24" s="53" customFormat="1" ht="15" hidden="1" customHeight="1" x14ac:dyDescent="0.4">
      <c r="A206" s="108"/>
      <c r="B206" s="56"/>
      <c r="D206" s="111"/>
      <c r="E206" s="121"/>
      <c r="F206" s="55"/>
      <c r="I206" s="122"/>
      <c r="J206" s="55"/>
      <c r="K206" s="55"/>
      <c r="M206" s="55"/>
      <c r="O206" s="56"/>
      <c r="P206" s="56"/>
      <c r="Q206" s="56"/>
      <c r="R206" s="56"/>
      <c r="S206" s="56"/>
      <c r="T206" s="56"/>
      <c r="U206" s="56"/>
      <c r="V206" s="56"/>
      <c r="W206" s="56"/>
      <c r="X206" s="56"/>
    </row>
    <row r="207" spans="1:24" s="53" customFormat="1" ht="15" hidden="1" customHeight="1" x14ac:dyDescent="0.4">
      <c r="A207" s="108"/>
      <c r="B207" s="56"/>
      <c r="D207" s="111"/>
      <c r="E207" s="121"/>
      <c r="F207" s="55"/>
      <c r="I207" s="122"/>
      <c r="J207" s="55"/>
      <c r="K207" s="55"/>
      <c r="M207" s="55"/>
      <c r="O207" s="56"/>
      <c r="P207" s="56"/>
      <c r="Q207" s="56"/>
      <c r="R207" s="56"/>
      <c r="S207" s="56"/>
      <c r="T207" s="56"/>
      <c r="U207" s="56"/>
      <c r="V207" s="56"/>
      <c r="W207" s="56"/>
      <c r="X207" s="56"/>
    </row>
    <row r="208" spans="1:24" s="55" customFormat="1" ht="15" hidden="1" customHeight="1" x14ac:dyDescent="0.4">
      <c r="A208" s="108"/>
      <c r="B208" s="56"/>
      <c r="C208" s="53"/>
      <c r="D208" s="111"/>
      <c r="E208" s="121"/>
      <c r="G208" s="53"/>
      <c r="H208" s="53"/>
      <c r="I208" s="122"/>
      <c r="L208" s="53"/>
      <c r="N208" s="53"/>
      <c r="O208" s="56"/>
      <c r="P208" s="56"/>
      <c r="Q208" s="56"/>
      <c r="R208" s="56"/>
      <c r="S208" s="56"/>
      <c r="T208" s="56"/>
      <c r="U208" s="56"/>
      <c r="V208" s="56"/>
      <c r="W208" s="56"/>
      <c r="X208" s="56"/>
    </row>
    <row r="209" spans="1:24" s="55" customFormat="1" ht="15" hidden="1" customHeight="1" x14ac:dyDescent="0.4">
      <c r="A209" s="108"/>
      <c r="B209" s="56"/>
      <c r="C209" s="53"/>
      <c r="D209" s="111"/>
      <c r="E209" s="121"/>
      <c r="G209" s="53"/>
      <c r="H209" s="53"/>
      <c r="I209" s="122"/>
      <c r="L209" s="53"/>
      <c r="N209" s="53"/>
      <c r="O209" s="56"/>
      <c r="P209" s="56"/>
      <c r="Q209" s="56"/>
      <c r="R209" s="56"/>
      <c r="S209" s="56"/>
      <c r="T209" s="56"/>
      <c r="U209" s="56"/>
      <c r="V209" s="56"/>
      <c r="W209" s="56"/>
      <c r="X209" s="56"/>
    </row>
    <row r="210" spans="1:24" s="55" customFormat="1" ht="15" hidden="1" customHeight="1" x14ac:dyDescent="0.4">
      <c r="A210" s="108"/>
      <c r="B210" s="56"/>
      <c r="C210" s="53"/>
      <c r="D210" s="111"/>
      <c r="E210" s="121"/>
      <c r="G210" s="53"/>
      <c r="H210" s="53"/>
      <c r="I210" s="122"/>
      <c r="L210" s="53"/>
      <c r="N210" s="53"/>
      <c r="O210" s="56"/>
      <c r="P210" s="56"/>
      <c r="Q210" s="56"/>
      <c r="R210" s="56"/>
      <c r="S210" s="56"/>
      <c r="T210" s="56"/>
      <c r="U210" s="56"/>
      <c r="V210" s="56"/>
      <c r="W210" s="56"/>
      <c r="X210" s="56"/>
    </row>
    <row r="211" spans="1:24" s="55" customFormat="1" ht="15" hidden="1" customHeight="1" x14ac:dyDescent="0.4">
      <c r="A211" s="108"/>
      <c r="B211" s="56"/>
      <c r="C211" s="53"/>
      <c r="D211" s="111"/>
      <c r="E211" s="121"/>
      <c r="G211" s="53"/>
      <c r="H211" s="53"/>
      <c r="I211" s="122"/>
      <c r="L211" s="53"/>
      <c r="N211" s="53"/>
      <c r="O211" s="56"/>
      <c r="P211" s="56"/>
      <c r="Q211" s="56"/>
      <c r="R211" s="56"/>
      <c r="S211" s="56"/>
      <c r="T211" s="56"/>
      <c r="U211" s="56"/>
      <c r="V211" s="56"/>
      <c r="W211" s="56"/>
      <c r="X211" s="56"/>
    </row>
    <row r="212" spans="1:24" s="55" customFormat="1" ht="15" hidden="1" customHeight="1" x14ac:dyDescent="0.4">
      <c r="A212" s="108"/>
      <c r="B212" s="56"/>
      <c r="C212" s="53"/>
      <c r="D212" s="111"/>
      <c r="E212" s="121"/>
      <c r="G212" s="53"/>
      <c r="H212" s="53"/>
      <c r="I212" s="122"/>
      <c r="L212" s="53"/>
      <c r="N212" s="53"/>
      <c r="O212" s="56"/>
      <c r="P212" s="56"/>
      <c r="Q212" s="56"/>
      <c r="R212" s="56"/>
      <c r="S212" s="56"/>
      <c r="T212" s="56"/>
      <c r="U212" s="56"/>
      <c r="V212" s="56"/>
      <c r="W212" s="56"/>
      <c r="X212" s="56"/>
    </row>
    <row r="213" spans="1:24" s="55" customFormat="1" ht="15" hidden="1" customHeight="1" x14ac:dyDescent="0.4">
      <c r="A213" s="108"/>
      <c r="B213" s="56"/>
      <c r="C213" s="53"/>
      <c r="D213" s="111"/>
      <c r="E213" s="121"/>
      <c r="G213" s="53"/>
      <c r="H213" s="53"/>
      <c r="I213" s="122"/>
      <c r="L213" s="53"/>
      <c r="N213" s="53"/>
      <c r="O213" s="56"/>
      <c r="P213" s="56"/>
      <c r="Q213" s="56"/>
      <c r="R213" s="56"/>
      <c r="S213" s="56"/>
      <c r="T213" s="56"/>
      <c r="U213" s="56"/>
      <c r="V213" s="56"/>
      <c r="W213" s="56"/>
      <c r="X213" s="56"/>
    </row>
    <row r="214" spans="1:24" s="55" customFormat="1" ht="15" hidden="1" customHeight="1" x14ac:dyDescent="0.4">
      <c r="A214" s="108"/>
      <c r="B214" s="56"/>
      <c r="C214" s="53"/>
      <c r="D214" s="111"/>
      <c r="E214" s="121"/>
      <c r="G214" s="53"/>
      <c r="H214" s="53"/>
      <c r="I214" s="122"/>
      <c r="L214" s="53"/>
      <c r="N214" s="53"/>
      <c r="O214" s="56"/>
      <c r="P214" s="56"/>
      <c r="Q214" s="56"/>
      <c r="R214" s="56"/>
      <c r="S214" s="56"/>
      <c r="T214" s="56"/>
      <c r="U214" s="56"/>
      <c r="V214" s="56"/>
      <c r="W214" s="56"/>
      <c r="X214" s="56"/>
    </row>
    <row r="215" spans="1:24" s="55" customFormat="1" ht="15" hidden="1" customHeight="1" x14ac:dyDescent="0.4">
      <c r="A215" s="108"/>
      <c r="B215" s="56"/>
      <c r="C215" s="53"/>
      <c r="D215" s="111"/>
      <c r="E215" s="121"/>
      <c r="G215" s="53"/>
      <c r="H215" s="53"/>
      <c r="I215" s="122"/>
      <c r="L215" s="53"/>
      <c r="N215" s="53"/>
      <c r="O215" s="56"/>
      <c r="P215" s="56"/>
      <c r="Q215" s="56"/>
      <c r="R215" s="56"/>
      <c r="S215" s="56"/>
      <c r="T215" s="56"/>
      <c r="U215" s="56"/>
      <c r="V215" s="56"/>
      <c r="W215" s="56"/>
      <c r="X215" s="56"/>
    </row>
    <row r="216" spans="1:24" s="55" customFormat="1" ht="15" hidden="1" customHeight="1" x14ac:dyDescent="0.4">
      <c r="A216" s="108"/>
      <c r="B216" s="56"/>
      <c r="C216" s="53"/>
      <c r="D216" s="111"/>
      <c r="E216" s="121"/>
      <c r="G216" s="53"/>
      <c r="H216" s="53"/>
      <c r="I216" s="122"/>
      <c r="L216" s="53"/>
      <c r="N216" s="53"/>
      <c r="O216" s="56"/>
      <c r="P216" s="56"/>
      <c r="Q216" s="56"/>
      <c r="R216" s="56"/>
      <c r="S216" s="56"/>
      <c r="T216" s="56"/>
      <c r="U216" s="56"/>
      <c r="V216" s="56"/>
      <c r="W216" s="56"/>
      <c r="X216" s="56"/>
    </row>
    <row r="217" spans="1:24" s="55" customFormat="1" ht="15" hidden="1" customHeight="1" x14ac:dyDescent="0.4">
      <c r="A217" s="108"/>
      <c r="B217" s="56"/>
      <c r="C217" s="53"/>
      <c r="D217" s="111"/>
      <c r="E217" s="121"/>
      <c r="G217" s="53"/>
      <c r="H217" s="53"/>
      <c r="I217" s="122"/>
      <c r="L217" s="53"/>
      <c r="N217" s="53"/>
      <c r="O217" s="56"/>
      <c r="P217" s="56"/>
      <c r="Q217" s="56"/>
      <c r="R217" s="56"/>
      <c r="S217" s="56"/>
      <c r="T217" s="56"/>
      <c r="U217" s="56"/>
      <c r="V217" s="56"/>
      <c r="W217" s="56"/>
      <c r="X217" s="56"/>
    </row>
    <row r="218" spans="1:24" s="55" customFormat="1" ht="15" hidden="1" customHeight="1" x14ac:dyDescent="0.4">
      <c r="A218" s="108"/>
      <c r="B218" s="56"/>
      <c r="C218" s="53"/>
      <c r="D218" s="111"/>
      <c r="E218" s="121"/>
      <c r="G218" s="53"/>
      <c r="H218" s="53"/>
      <c r="I218" s="122"/>
      <c r="L218" s="53"/>
      <c r="N218" s="53"/>
      <c r="O218" s="56"/>
      <c r="P218" s="56"/>
      <c r="Q218" s="56"/>
      <c r="R218" s="56"/>
      <c r="S218" s="56"/>
      <c r="T218" s="56"/>
      <c r="U218" s="56"/>
      <c r="V218" s="56"/>
      <c r="W218" s="56"/>
      <c r="X218" s="56"/>
    </row>
    <row r="219" spans="1:24" s="55" customFormat="1" ht="15" hidden="1" customHeight="1" x14ac:dyDescent="0.4">
      <c r="A219" s="108"/>
      <c r="B219" s="56"/>
      <c r="C219" s="53"/>
      <c r="D219" s="111"/>
      <c r="E219" s="121"/>
      <c r="G219" s="53"/>
      <c r="H219" s="53"/>
      <c r="I219" s="122"/>
      <c r="L219" s="53"/>
      <c r="N219" s="53"/>
      <c r="O219" s="56"/>
      <c r="P219" s="56"/>
      <c r="Q219" s="56"/>
      <c r="R219" s="56"/>
      <c r="S219" s="56"/>
      <c r="T219" s="56"/>
      <c r="U219" s="56"/>
      <c r="V219" s="56"/>
      <c r="W219" s="56"/>
      <c r="X219" s="56"/>
    </row>
    <row r="220" spans="1:24" s="55" customFormat="1" ht="15" hidden="1" customHeight="1" x14ac:dyDescent="0.4">
      <c r="A220" s="108"/>
      <c r="B220" s="56"/>
      <c r="C220" s="53"/>
      <c r="D220" s="111"/>
      <c r="E220" s="121"/>
      <c r="G220" s="53"/>
      <c r="H220" s="53"/>
      <c r="I220" s="122"/>
      <c r="L220" s="53"/>
      <c r="N220" s="53"/>
      <c r="O220" s="56"/>
      <c r="P220" s="56"/>
      <c r="Q220" s="56"/>
      <c r="R220" s="56"/>
      <c r="S220" s="56"/>
      <c r="T220" s="56"/>
      <c r="U220" s="56"/>
      <c r="V220" s="56"/>
      <c r="W220" s="56"/>
      <c r="X220" s="56"/>
    </row>
    <row r="221" spans="1:24" s="55" customFormat="1" ht="15" hidden="1" customHeight="1" x14ac:dyDescent="0.4">
      <c r="A221" s="108"/>
      <c r="B221" s="56"/>
      <c r="C221" s="53"/>
      <c r="D221" s="111"/>
      <c r="E221" s="121"/>
      <c r="G221" s="53"/>
      <c r="H221" s="53"/>
      <c r="I221" s="122"/>
      <c r="L221" s="123"/>
      <c r="N221" s="53"/>
      <c r="O221" s="56"/>
      <c r="P221" s="56"/>
      <c r="Q221" s="56"/>
      <c r="R221" s="56"/>
      <c r="S221" s="56"/>
      <c r="T221" s="56"/>
      <c r="U221" s="56"/>
      <c r="V221" s="56"/>
      <c r="W221" s="56"/>
      <c r="X221" s="56"/>
    </row>
    <row r="222" spans="1:24" s="55" customFormat="1" ht="15" hidden="1" customHeight="1" x14ac:dyDescent="0.4">
      <c r="A222" s="108"/>
      <c r="B222" s="56"/>
      <c r="C222" s="53"/>
      <c r="D222" s="111"/>
      <c r="E222" s="121"/>
      <c r="G222" s="53"/>
      <c r="H222" s="53"/>
      <c r="I222" s="122"/>
      <c r="L222" s="123"/>
      <c r="N222" s="53"/>
      <c r="O222" s="56"/>
      <c r="P222" s="56"/>
      <c r="Q222" s="56"/>
      <c r="R222" s="56"/>
      <c r="S222" s="56"/>
      <c r="T222" s="56"/>
      <c r="U222" s="56"/>
      <c r="V222" s="56"/>
      <c r="W222" s="56"/>
      <c r="X222" s="56"/>
    </row>
    <row r="223" spans="1:24" s="55" customFormat="1" ht="15" hidden="1" customHeight="1" x14ac:dyDescent="0.4">
      <c r="A223" s="108"/>
      <c r="B223" s="56"/>
      <c r="C223" s="53"/>
      <c r="D223" s="111"/>
      <c r="E223" s="121"/>
      <c r="G223" s="53"/>
      <c r="H223" s="53"/>
      <c r="I223" s="122"/>
      <c r="L223" s="123"/>
      <c r="N223" s="53"/>
      <c r="O223" s="56"/>
      <c r="P223" s="56"/>
      <c r="Q223" s="56"/>
      <c r="R223" s="56"/>
      <c r="S223" s="56"/>
      <c r="T223" s="56"/>
      <c r="U223" s="56"/>
      <c r="V223" s="56"/>
      <c r="W223" s="56"/>
      <c r="X223" s="56"/>
    </row>
    <row r="224" spans="1:24" s="108" customFormat="1" ht="15" hidden="1" customHeight="1" x14ac:dyDescent="0.4">
      <c r="B224" s="56"/>
      <c r="C224" s="53"/>
      <c r="D224" s="111"/>
      <c r="E224" s="121"/>
      <c r="F224" s="55"/>
      <c r="G224" s="53"/>
      <c r="H224" s="53"/>
      <c r="I224" s="122"/>
      <c r="J224" s="55"/>
      <c r="K224" s="55"/>
      <c r="L224" s="123"/>
      <c r="M224" s="55"/>
      <c r="N224" s="53"/>
      <c r="O224" s="56"/>
      <c r="P224" s="56"/>
      <c r="Q224" s="56"/>
      <c r="R224" s="56"/>
      <c r="S224" s="56"/>
      <c r="T224" s="56"/>
      <c r="U224" s="56"/>
      <c r="V224" s="56"/>
      <c r="W224" s="56"/>
      <c r="X224" s="56"/>
    </row>
    <row r="225" spans="2:24" s="108" customFormat="1" ht="15" hidden="1" customHeight="1" x14ac:dyDescent="0.4">
      <c r="B225" s="56"/>
      <c r="C225" s="53"/>
      <c r="D225" s="111"/>
      <c r="E225" s="121"/>
      <c r="F225" s="55"/>
      <c r="G225" s="53"/>
      <c r="H225" s="53"/>
      <c r="I225" s="122"/>
      <c r="J225" s="55"/>
      <c r="K225" s="55"/>
      <c r="L225" s="123"/>
      <c r="M225" s="55"/>
      <c r="N225" s="53"/>
      <c r="O225" s="56"/>
      <c r="P225" s="56"/>
      <c r="Q225" s="56"/>
      <c r="R225" s="56"/>
      <c r="S225" s="56"/>
      <c r="T225" s="56"/>
      <c r="U225" s="56"/>
      <c r="V225" s="56"/>
      <c r="W225" s="56"/>
      <c r="X225" s="56"/>
    </row>
    <row r="226" spans="2:24" s="108" customFormat="1" ht="15" hidden="1" customHeight="1" x14ac:dyDescent="0.4">
      <c r="B226" s="56"/>
      <c r="C226" s="53"/>
      <c r="D226" s="111"/>
      <c r="E226" s="121"/>
      <c r="F226" s="55"/>
      <c r="G226" s="53"/>
      <c r="H226" s="53"/>
      <c r="I226" s="122"/>
      <c r="J226" s="55"/>
      <c r="K226" s="55"/>
      <c r="L226" s="123"/>
      <c r="M226" s="55"/>
      <c r="N226" s="53"/>
      <c r="O226" s="56"/>
      <c r="P226" s="56"/>
      <c r="Q226" s="56"/>
      <c r="R226" s="56"/>
      <c r="S226" s="56"/>
      <c r="T226" s="56"/>
      <c r="U226" s="56"/>
      <c r="V226" s="56"/>
      <c r="W226" s="56"/>
      <c r="X226" s="56"/>
    </row>
    <row r="227" spans="2:24" s="108" customFormat="1" ht="15" hidden="1" customHeight="1" x14ac:dyDescent="0.4">
      <c r="B227" s="56"/>
      <c r="C227" s="53"/>
      <c r="D227" s="111"/>
      <c r="E227" s="121"/>
      <c r="F227" s="55"/>
      <c r="G227" s="53"/>
      <c r="H227" s="53"/>
      <c r="I227" s="122"/>
      <c r="J227" s="55"/>
      <c r="K227" s="55"/>
      <c r="L227" s="123"/>
      <c r="M227" s="55"/>
      <c r="N227" s="53"/>
      <c r="O227" s="56"/>
      <c r="P227" s="56"/>
      <c r="Q227" s="56"/>
      <c r="R227" s="56"/>
      <c r="S227" s="56"/>
      <c r="T227" s="56"/>
      <c r="U227" s="56"/>
      <c r="V227" s="56"/>
      <c r="W227" s="56"/>
      <c r="X227" s="56"/>
    </row>
    <row r="228" spans="2:24" s="108" customFormat="1" ht="15" hidden="1" customHeight="1" x14ac:dyDescent="0.4">
      <c r="B228" s="56"/>
      <c r="C228" s="53"/>
      <c r="D228" s="111"/>
      <c r="E228" s="121"/>
      <c r="F228" s="55"/>
      <c r="G228" s="53"/>
      <c r="H228" s="53"/>
      <c r="I228" s="122"/>
      <c r="J228" s="55"/>
      <c r="K228" s="55"/>
      <c r="L228" s="123"/>
      <c r="M228" s="55"/>
      <c r="N228" s="53"/>
      <c r="O228" s="56"/>
      <c r="P228" s="56"/>
      <c r="Q228" s="56"/>
      <c r="R228" s="56"/>
      <c r="S228" s="56"/>
      <c r="T228" s="56"/>
      <c r="U228" s="56"/>
      <c r="V228" s="56"/>
      <c r="W228" s="56"/>
      <c r="X228" s="56"/>
    </row>
    <row r="229" spans="2:24" s="108" customFormat="1" ht="15" hidden="1" customHeight="1" x14ac:dyDescent="0.4">
      <c r="B229" s="56"/>
      <c r="C229" s="53"/>
      <c r="D229" s="111"/>
      <c r="E229" s="121"/>
      <c r="F229" s="55"/>
      <c r="G229" s="53"/>
      <c r="H229" s="53"/>
      <c r="I229" s="122"/>
      <c r="J229" s="55"/>
      <c r="K229" s="55"/>
      <c r="L229" s="123"/>
      <c r="M229" s="55"/>
      <c r="N229" s="53"/>
      <c r="O229" s="56"/>
      <c r="P229" s="56"/>
      <c r="Q229" s="56"/>
      <c r="R229" s="56"/>
      <c r="S229" s="56"/>
      <c r="T229" s="56"/>
      <c r="U229" s="56"/>
      <c r="V229" s="56"/>
      <c r="W229" s="56"/>
      <c r="X229" s="56"/>
    </row>
    <row r="230" spans="2:24" s="108" customFormat="1" ht="15" hidden="1" customHeight="1" x14ac:dyDescent="0.4">
      <c r="B230" s="56"/>
      <c r="C230" s="53"/>
      <c r="D230" s="111"/>
      <c r="E230" s="121"/>
      <c r="F230" s="55"/>
      <c r="G230" s="53"/>
      <c r="H230" s="53"/>
      <c r="I230" s="122"/>
      <c r="J230" s="55"/>
      <c r="K230" s="55"/>
      <c r="L230" s="123"/>
      <c r="M230" s="55"/>
      <c r="N230" s="53"/>
      <c r="O230" s="56"/>
      <c r="P230" s="56"/>
      <c r="Q230" s="56"/>
      <c r="R230" s="56"/>
      <c r="S230" s="56"/>
      <c r="T230" s="56"/>
      <c r="U230" s="56"/>
      <c r="V230" s="56"/>
      <c r="W230" s="56"/>
      <c r="X230" s="56"/>
    </row>
    <row r="231" spans="2:24" s="108" customFormat="1" ht="15" hidden="1" customHeight="1" x14ac:dyDescent="0.4">
      <c r="B231" s="56"/>
      <c r="C231" s="53"/>
      <c r="D231" s="111"/>
      <c r="E231" s="121"/>
      <c r="F231" s="55"/>
      <c r="G231" s="53"/>
      <c r="H231" s="53"/>
      <c r="I231" s="122"/>
      <c r="J231" s="55"/>
      <c r="K231" s="55"/>
      <c r="L231" s="123"/>
      <c r="M231" s="55"/>
      <c r="N231" s="53"/>
      <c r="O231" s="56"/>
      <c r="P231" s="56"/>
      <c r="Q231" s="56"/>
      <c r="R231" s="56"/>
      <c r="S231" s="56"/>
      <c r="T231" s="56"/>
      <c r="U231" s="56"/>
      <c r="V231" s="56"/>
      <c r="W231" s="56"/>
      <c r="X231" s="56"/>
    </row>
    <row r="232" spans="2:24" s="108" customFormat="1" ht="15" hidden="1" customHeight="1" x14ac:dyDescent="0.4">
      <c r="B232" s="56"/>
      <c r="C232" s="53"/>
      <c r="D232" s="111"/>
      <c r="E232" s="121"/>
      <c r="F232" s="55"/>
      <c r="G232" s="53"/>
      <c r="H232" s="53"/>
      <c r="I232" s="122"/>
      <c r="J232" s="55"/>
      <c r="K232" s="55"/>
      <c r="L232" s="123"/>
      <c r="M232" s="55"/>
      <c r="N232" s="53"/>
      <c r="O232" s="56"/>
      <c r="P232" s="56"/>
      <c r="Q232" s="56"/>
      <c r="R232" s="56"/>
      <c r="S232" s="56"/>
      <c r="T232" s="56"/>
      <c r="U232" s="56"/>
      <c r="V232" s="56"/>
      <c r="W232" s="56"/>
      <c r="X232" s="56"/>
    </row>
    <row r="233" spans="2:24" s="108" customFormat="1" ht="15" hidden="1" customHeight="1" x14ac:dyDescent="0.4">
      <c r="B233" s="56"/>
      <c r="C233" s="53"/>
      <c r="D233" s="111"/>
      <c r="E233" s="121"/>
      <c r="F233" s="55"/>
      <c r="G233" s="53"/>
      <c r="H233" s="53"/>
      <c r="I233" s="122"/>
      <c r="J233" s="55"/>
      <c r="K233" s="55"/>
      <c r="L233" s="123"/>
      <c r="M233" s="55"/>
      <c r="N233" s="53"/>
      <c r="O233" s="56"/>
      <c r="P233" s="56"/>
      <c r="Q233" s="56"/>
      <c r="R233" s="56"/>
      <c r="S233" s="56"/>
      <c r="T233" s="56"/>
      <c r="U233" s="56"/>
      <c r="V233" s="56"/>
      <c r="W233" s="56"/>
      <c r="X233" s="56"/>
    </row>
    <row r="234" spans="2:24" s="108" customFormat="1" ht="15" hidden="1" customHeight="1" x14ac:dyDescent="0.4">
      <c r="B234" s="56"/>
      <c r="C234" s="53"/>
      <c r="D234" s="111"/>
      <c r="E234" s="121"/>
      <c r="F234" s="55"/>
      <c r="G234" s="53"/>
      <c r="H234" s="53"/>
      <c r="I234" s="122"/>
      <c r="J234" s="55"/>
      <c r="K234" s="55"/>
      <c r="L234" s="123"/>
      <c r="M234" s="55"/>
      <c r="N234" s="53"/>
      <c r="O234" s="56"/>
      <c r="P234" s="56"/>
      <c r="Q234" s="56"/>
      <c r="R234" s="56"/>
      <c r="S234" s="56"/>
      <c r="T234" s="56"/>
      <c r="U234" s="56"/>
      <c r="V234" s="56"/>
      <c r="W234" s="56"/>
      <c r="X234" s="56"/>
    </row>
    <row r="235" spans="2:24" s="108" customFormat="1" ht="15" hidden="1" customHeight="1" x14ac:dyDescent="0.4">
      <c r="B235" s="56"/>
      <c r="C235" s="53"/>
      <c r="D235" s="111"/>
      <c r="E235" s="121"/>
      <c r="F235" s="55"/>
      <c r="G235" s="53"/>
      <c r="H235" s="53"/>
      <c r="I235" s="122"/>
      <c r="J235" s="55"/>
      <c r="K235" s="55"/>
      <c r="L235" s="123"/>
      <c r="M235" s="55"/>
      <c r="N235" s="53"/>
      <c r="O235" s="56"/>
      <c r="P235" s="56"/>
      <c r="Q235" s="56"/>
      <c r="R235" s="56"/>
      <c r="S235" s="56"/>
      <c r="T235" s="56"/>
      <c r="U235" s="56"/>
      <c r="V235" s="56"/>
      <c r="W235" s="56"/>
      <c r="X235" s="56"/>
    </row>
    <row r="236" spans="2:24" s="108" customFormat="1" ht="15" hidden="1" customHeight="1" x14ac:dyDescent="0.4">
      <c r="B236" s="56"/>
      <c r="C236" s="53"/>
      <c r="D236" s="111"/>
      <c r="E236" s="121"/>
      <c r="F236" s="55"/>
      <c r="G236" s="53"/>
      <c r="H236" s="53"/>
      <c r="I236" s="122"/>
      <c r="J236" s="55"/>
      <c r="K236" s="55"/>
      <c r="L236" s="123"/>
      <c r="M236" s="55"/>
      <c r="N236" s="53"/>
      <c r="O236" s="56"/>
      <c r="P236" s="56"/>
      <c r="Q236" s="56"/>
      <c r="R236" s="56"/>
      <c r="S236" s="56"/>
      <c r="T236" s="56"/>
      <c r="U236" s="56"/>
      <c r="V236" s="56"/>
      <c r="W236" s="56"/>
      <c r="X236" s="56"/>
    </row>
    <row r="237" spans="2:24" s="108" customFormat="1" ht="15" hidden="1" customHeight="1" x14ac:dyDescent="0.4">
      <c r="B237" s="56"/>
      <c r="C237" s="53"/>
      <c r="D237" s="111"/>
      <c r="E237" s="121"/>
      <c r="F237" s="55"/>
      <c r="G237" s="53"/>
      <c r="H237" s="53"/>
      <c r="I237" s="122"/>
      <c r="J237" s="55"/>
      <c r="K237" s="55"/>
      <c r="L237" s="123"/>
      <c r="M237" s="55"/>
      <c r="N237" s="53"/>
      <c r="O237" s="56"/>
      <c r="P237" s="56"/>
      <c r="Q237" s="56"/>
      <c r="R237" s="56"/>
      <c r="S237" s="56"/>
      <c r="T237" s="56"/>
      <c r="U237" s="56"/>
      <c r="V237" s="56"/>
      <c r="W237" s="56"/>
      <c r="X237" s="56"/>
    </row>
    <row r="238" spans="2:24" s="108" customFormat="1" ht="15" hidden="1" customHeight="1" x14ac:dyDescent="0.4">
      <c r="B238" s="56"/>
      <c r="C238" s="53"/>
      <c r="D238" s="111"/>
      <c r="E238" s="121"/>
      <c r="F238" s="55"/>
      <c r="G238" s="53"/>
      <c r="H238" s="53"/>
      <c r="I238" s="122"/>
      <c r="J238" s="55"/>
      <c r="K238" s="55"/>
      <c r="L238" s="123"/>
      <c r="M238" s="55"/>
      <c r="N238" s="53"/>
      <c r="O238" s="56"/>
      <c r="P238" s="56"/>
      <c r="Q238" s="56"/>
      <c r="R238" s="56"/>
      <c r="S238" s="56"/>
      <c r="T238" s="56"/>
      <c r="U238" s="56"/>
      <c r="V238" s="56"/>
      <c r="W238" s="56"/>
      <c r="X238" s="56"/>
    </row>
    <row r="239" spans="2:24" s="108" customFormat="1" ht="15" hidden="1" customHeight="1" x14ac:dyDescent="0.4">
      <c r="B239" s="56"/>
      <c r="C239" s="53"/>
      <c r="D239" s="111"/>
      <c r="E239" s="121"/>
      <c r="F239" s="55"/>
      <c r="G239" s="53"/>
      <c r="H239" s="53"/>
      <c r="I239" s="122"/>
      <c r="J239" s="55"/>
      <c r="K239" s="55"/>
      <c r="L239" s="123"/>
      <c r="M239" s="55"/>
      <c r="N239" s="53"/>
      <c r="O239" s="56"/>
      <c r="P239" s="56"/>
      <c r="Q239" s="56"/>
      <c r="R239" s="56"/>
      <c r="S239" s="56"/>
      <c r="T239" s="56"/>
      <c r="U239" s="56"/>
      <c r="V239" s="56"/>
      <c r="W239" s="56"/>
      <c r="X239" s="56"/>
    </row>
    <row r="240" spans="2:24" s="108" customFormat="1" ht="15" hidden="1" customHeight="1" x14ac:dyDescent="0.4">
      <c r="B240" s="56"/>
      <c r="C240" s="53"/>
      <c r="D240" s="111"/>
      <c r="E240" s="121"/>
      <c r="F240" s="55"/>
      <c r="G240" s="53"/>
      <c r="H240" s="53"/>
      <c r="I240" s="122"/>
      <c r="J240" s="55"/>
      <c r="K240" s="55"/>
      <c r="L240" s="123"/>
      <c r="M240" s="55"/>
      <c r="N240" s="53"/>
      <c r="O240" s="56"/>
      <c r="P240" s="56"/>
      <c r="Q240" s="56"/>
      <c r="R240" s="56"/>
      <c r="S240" s="56"/>
      <c r="T240" s="56"/>
      <c r="U240" s="56"/>
      <c r="V240" s="56"/>
      <c r="W240" s="56"/>
      <c r="X240" s="56"/>
    </row>
    <row r="241" spans="2:24" s="108" customFormat="1" ht="15" hidden="1" customHeight="1" x14ac:dyDescent="0.4">
      <c r="B241" s="56"/>
      <c r="C241" s="53"/>
      <c r="D241" s="111"/>
      <c r="E241" s="121"/>
      <c r="F241" s="55"/>
      <c r="G241" s="53"/>
      <c r="H241" s="53"/>
      <c r="I241" s="122"/>
      <c r="J241" s="55"/>
      <c r="K241" s="55"/>
      <c r="L241" s="123"/>
      <c r="M241" s="55"/>
      <c r="N241" s="53"/>
      <c r="O241" s="56"/>
      <c r="P241" s="56"/>
      <c r="Q241" s="56"/>
      <c r="R241" s="56"/>
      <c r="S241" s="56"/>
      <c r="T241" s="56"/>
      <c r="U241" s="56"/>
      <c r="V241" s="56"/>
      <c r="W241" s="56"/>
      <c r="X241" s="56"/>
    </row>
    <row r="242" spans="2:24" s="108" customFormat="1" ht="15" hidden="1" customHeight="1" x14ac:dyDescent="0.4">
      <c r="B242" s="56"/>
      <c r="C242" s="53"/>
      <c r="D242" s="111"/>
      <c r="E242" s="121"/>
      <c r="F242" s="55"/>
      <c r="G242" s="53"/>
      <c r="H242" s="53"/>
      <c r="I242" s="122"/>
      <c r="J242" s="55"/>
      <c r="K242" s="55"/>
      <c r="L242" s="123"/>
      <c r="M242" s="55"/>
      <c r="N242" s="53"/>
      <c r="O242" s="56"/>
      <c r="P242" s="56"/>
      <c r="Q242" s="56"/>
      <c r="R242" s="56"/>
      <c r="S242" s="56"/>
      <c r="T242" s="56"/>
      <c r="U242" s="56"/>
      <c r="V242" s="56"/>
      <c r="W242" s="56"/>
      <c r="X242" s="56"/>
    </row>
    <row r="243" spans="2:24" s="108" customFormat="1" ht="15" hidden="1" customHeight="1" x14ac:dyDescent="0.4">
      <c r="B243" s="56"/>
      <c r="C243" s="53"/>
      <c r="D243" s="111"/>
      <c r="E243" s="121"/>
      <c r="F243" s="55"/>
      <c r="G243" s="53"/>
      <c r="H243" s="53"/>
      <c r="I243" s="122"/>
      <c r="J243" s="55"/>
      <c r="K243" s="55"/>
      <c r="L243" s="123"/>
      <c r="M243" s="55"/>
      <c r="N243" s="53"/>
      <c r="O243" s="56"/>
      <c r="P243" s="56"/>
      <c r="Q243" s="56"/>
      <c r="R243" s="56"/>
      <c r="S243" s="56"/>
      <c r="T243" s="56"/>
      <c r="U243" s="56"/>
      <c r="V243" s="56"/>
      <c r="W243" s="56"/>
      <c r="X243" s="56"/>
    </row>
    <row r="244" spans="2:24" s="108" customFormat="1" ht="15" hidden="1" customHeight="1" x14ac:dyDescent="0.4">
      <c r="B244" s="56"/>
      <c r="C244" s="53"/>
      <c r="D244" s="111"/>
      <c r="E244" s="121"/>
      <c r="F244" s="55"/>
      <c r="G244" s="53"/>
      <c r="H244" s="53"/>
      <c r="I244" s="122"/>
      <c r="J244" s="55"/>
      <c r="K244" s="55"/>
      <c r="L244" s="123"/>
      <c r="M244" s="55"/>
      <c r="N244" s="53"/>
      <c r="O244" s="56"/>
      <c r="P244" s="56"/>
      <c r="Q244" s="56"/>
      <c r="R244" s="56"/>
      <c r="S244" s="56"/>
      <c r="T244" s="56"/>
      <c r="U244" s="56"/>
      <c r="V244" s="56"/>
      <c r="W244" s="56"/>
      <c r="X244" s="56"/>
    </row>
    <row r="245" spans="2:24" s="108" customFormat="1" ht="15" hidden="1" customHeight="1" x14ac:dyDescent="0.4">
      <c r="B245" s="56"/>
      <c r="C245" s="53"/>
      <c r="D245" s="111"/>
      <c r="E245" s="121"/>
      <c r="F245" s="55"/>
      <c r="G245" s="53"/>
      <c r="H245" s="53"/>
      <c r="I245" s="122"/>
      <c r="J245" s="55"/>
      <c r="K245" s="55"/>
      <c r="L245" s="123"/>
      <c r="M245" s="55"/>
      <c r="N245" s="53"/>
      <c r="O245" s="56"/>
      <c r="P245" s="56"/>
      <c r="Q245" s="56"/>
      <c r="R245" s="56"/>
      <c r="S245" s="56"/>
      <c r="T245" s="56"/>
      <c r="U245" s="56"/>
      <c r="V245" s="56"/>
      <c r="W245" s="56"/>
      <c r="X245" s="56"/>
    </row>
    <row r="246" spans="2:24" s="108" customFormat="1" ht="15" hidden="1" customHeight="1" x14ac:dyDescent="0.4">
      <c r="B246" s="56"/>
      <c r="C246" s="53"/>
      <c r="D246" s="111"/>
      <c r="E246" s="121"/>
      <c r="F246" s="55"/>
      <c r="G246" s="53"/>
      <c r="H246" s="53"/>
      <c r="I246" s="122"/>
      <c r="J246" s="55"/>
      <c r="K246" s="55"/>
      <c r="L246" s="123"/>
      <c r="M246" s="55"/>
      <c r="N246" s="53"/>
      <c r="O246" s="56"/>
      <c r="P246" s="56"/>
      <c r="Q246" s="56"/>
      <c r="R246" s="56"/>
      <c r="S246" s="56"/>
      <c r="T246" s="56"/>
      <c r="U246" s="56"/>
      <c r="V246" s="56"/>
      <c r="W246" s="56"/>
      <c r="X246" s="56"/>
    </row>
    <row r="247" spans="2:24" s="108" customFormat="1" ht="15" hidden="1" customHeight="1" x14ac:dyDescent="0.4">
      <c r="B247" s="56"/>
      <c r="C247" s="53"/>
      <c r="D247" s="111"/>
      <c r="E247" s="121"/>
      <c r="F247" s="55"/>
      <c r="G247" s="53"/>
      <c r="H247" s="53"/>
      <c r="I247" s="122"/>
      <c r="J247" s="55"/>
      <c r="K247" s="55"/>
      <c r="L247" s="123"/>
      <c r="M247" s="55"/>
      <c r="N247" s="53"/>
      <c r="O247" s="56"/>
      <c r="P247" s="56"/>
      <c r="Q247" s="56"/>
      <c r="R247" s="56"/>
      <c r="S247" s="56"/>
      <c r="T247" s="56"/>
      <c r="U247" s="56"/>
      <c r="V247" s="56"/>
      <c r="W247" s="56"/>
      <c r="X247" s="56"/>
    </row>
    <row r="248" spans="2:24" s="108" customFormat="1" ht="15" hidden="1" customHeight="1" x14ac:dyDescent="0.4">
      <c r="B248" s="56"/>
      <c r="C248" s="53"/>
      <c r="D248" s="111"/>
      <c r="E248" s="121"/>
      <c r="F248" s="55"/>
      <c r="G248" s="53"/>
      <c r="H248" s="53"/>
      <c r="I248" s="122"/>
      <c r="J248" s="55"/>
      <c r="K248" s="55"/>
      <c r="L248" s="123"/>
      <c r="M248" s="55"/>
      <c r="N248" s="53"/>
      <c r="O248" s="56"/>
      <c r="P248" s="56"/>
      <c r="Q248" s="56"/>
      <c r="R248" s="56"/>
      <c r="S248" s="56"/>
      <c r="T248" s="56"/>
      <c r="U248" s="56"/>
      <c r="V248" s="56"/>
      <c r="W248" s="56"/>
      <c r="X248" s="56"/>
    </row>
    <row r="249" spans="2:24" s="108" customFormat="1" ht="15" hidden="1" customHeight="1" x14ac:dyDescent="0.4">
      <c r="B249" s="56"/>
      <c r="C249" s="53"/>
      <c r="D249" s="111"/>
      <c r="E249" s="121"/>
      <c r="F249" s="55"/>
      <c r="G249" s="53"/>
      <c r="H249" s="53"/>
      <c r="I249" s="122"/>
      <c r="J249" s="55"/>
      <c r="K249" s="55"/>
      <c r="L249" s="123"/>
      <c r="M249" s="55"/>
      <c r="N249" s="53"/>
      <c r="O249" s="56"/>
      <c r="P249" s="56"/>
      <c r="Q249" s="56"/>
      <c r="R249" s="56"/>
      <c r="S249" s="56"/>
      <c r="T249" s="56"/>
      <c r="U249" s="56"/>
      <c r="V249" s="56"/>
      <c r="W249" s="56"/>
      <c r="X249" s="56"/>
    </row>
    <row r="250" spans="2:24" s="108" customFormat="1" ht="15" hidden="1" customHeight="1" x14ac:dyDescent="0.4">
      <c r="B250" s="56"/>
      <c r="C250" s="53"/>
      <c r="D250" s="111"/>
      <c r="E250" s="121"/>
      <c r="F250" s="55"/>
      <c r="G250" s="53"/>
      <c r="H250" s="53"/>
      <c r="I250" s="122"/>
      <c r="J250" s="55"/>
      <c r="K250" s="55"/>
      <c r="L250" s="123"/>
      <c r="M250" s="55"/>
      <c r="N250" s="53"/>
      <c r="O250" s="56"/>
      <c r="P250" s="56"/>
      <c r="Q250" s="56"/>
      <c r="R250" s="56"/>
      <c r="S250" s="56"/>
      <c r="T250" s="56"/>
      <c r="U250" s="56"/>
      <c r="V250" s="56"/>
      <c r="W250" s="56"/>
      <c r="X250" s="56"/>
    </row>
    <row r="251" spans="2:24" s="108" customFormat="1" ht="15" hidden="1" customHeight="1" x14ac:dyDescent="0.4">
      <c r="B251" s="56"/>
      <c r="C251" s="53"/>
      <c r="D251" s="111"/>
      <c r="E251" s="121"/>
      <c r="F251" s="55"/>
      <c r="G251" s="53"/>
      <c r="H251" s="53"/>
      <c r="I251" s="122"/>
      <c r="J251" s="55"/>
      <c r="K251" s="55"/>
      <c r="L251" s="123"/>
      <c r="M251" s="55"/>
      <c r="N251" s="53"/>
      <c r="O251" s="56"/>
      <c r="P251" s="56"/>
      <c r="Q251" s="56"/>
      <c r="R251" s="56"/>
      <c r="S251" s="56"/>
      <c r="T251" s="56"/>
      <c r="U251" s="56"/>
      <c r="V251" s="56"/>
      <c r="W251" s="56"/>
      <c r="X251" s="56"/>
    </row>
    <row r="252" spans="2:24" s="108" customFormat="1" ht="15" hidden="1" customHeight="1" x14ac:dyDescent="0.4">
      <c r="B252" s="56"/>
      <c r="C252" s="53"/>
      <c r="D252" s="111"/>
      <c r="E252" s="121"/>
      <c r="F252" s="55"/>
      <c r="G252" s="53"/>
      <c r="H252" s="53"/>
      <c r="I252" s="122"/>
      <c r="J252" s="55"/>
      <c r="K252" s="55"/>
      <c r="L252" s="123"/>
      <c r="M252" s="55"/>
      <c r="N252" s="53"/>
      <c r="O252" s="56"/>
      <c r="P252" s="56"/>
      <c r="Q252" s="56"/>
      <c r="R252" s="56"/>
      <c r="S252" s="56"/>
      <c r="T252" s="56"/>
      <c r="U252" s="56"/>
      <c r="V252" s="56"/>
      <c r="W252" s="56"/>
      <c r="X252" s="56"/>
    </row>
    <row r="253" spans="2:24" s="108" customFormat="1" ht="15" hidden="1" customHeight="1" x14ac:dyDescent="0.4">
      <c r="B253" s="56"/>
      <c r="C253" s="53"/>
      <c r="D253" s="111"/>
      <c r="E253" s="121"/>
      <c r="F253" s="55"/>
      <c r="G253" s="53"/>
      <c r="H253" s="53"/>
      <c r="I253" s="122"/>
      <c r="J253" s="55"/>
      <c r="K253" s="55"/>
      <c r="L253" s="123"/>
      <c r="M253" s="55"/>
      <c r="N253" s="53"/>
      <c r="O253" s="56"/>
      <c r="P253" s="56"/>
      <c r="Q253" s="56"/>
      <c r="R253" s="56"/>
      <c r="S253" s="56"/>
      <c r="T253" s="56"/>
      <c r="U253" s="56"/>
      <c r="V253" s="56"/>
      <c r="W253" s="56"/>
      <c r="X253" s="56"/>
    </row>
    <row r="254" spans="2:24" s="108" customFormat="1" ht="15" hidden="1" customHeight="1" x14ac:dyDescent="0.4">
      <c r="B254" s="56"/>
      <c r="C254" s="53"/>
      <c r="D254" s="111"/>
      <c r="E254" s="121"/>
      <c r="F254" s="55"/>
      <c r="G254" s="53"/>
      <c r="H254" s="53"/>
      <c r="I254" s="122"/>
      <c r="J254" s="55"/>
      <c r="K254" s="55"/>
      <c r="L254" s="123"/>
      <c r="M254" s="55"/>
      <c r="N254" s="53"/>
      <c r="O254" s="56"/>
      <c r="P254" s="56"/>
      <c r="Q254" s="56"/>
      <c r="R254" s="56"/>
      <c r="S254" s="56"/>
      <c r="T254" s="56"/>
      <c r="U254" s="56"/>
      <c r="V254" s="56"/>
      <c r="W254" s="56"/>
      <c r="X254" s="56"/>
    </row>
    <row r="255" spans="2:24" s="108" customFormat="1" ht="15" hidden="1" customHeight="1" x14ac:dyDescent="0.4">
      <c r="B255" s="56"/>
      <c r="C255" s="53"/>
      <c r="D255" s="111"/>
      <c r="E255" s="121"/>
      <c r="F255" s="55"/>
      <c r="G255" s="53"/>
      <c r="H255" s="53"/>
      <c r="I255" s="122"/>
      <c r="J255" s="55"/>
      <c r="K255" s="55"/>
      <c r="L255" s="123"/>
      <c r="M255" s="55"/>
      <c r="N255" s="53"/>
      <c r="O255" s="56"/>
      <c r="P255" s="56"/>
      <c r="Q255" s="56"/>
      <c r="R255" s="56"/>
      <c r="S255" s="56"/>
      <c r="T255" s="56"/>
      <c r="U255" s="56"/>
      <c r="V255" s="56"/>
      <c r="W255" s="56"/>
      <c r="X255" s="56"/>
    </row>
    <row r="256" spans="2:24" s="108" customFormat="1" ht="15" hidden="1" customHeight="1" x14ac:dyDescent="0.4">
      <c r="B256" s="56"/>
      <c r="C256" s="53"/>
      <c r="D256" s="111"/>
      <c r="E256" s="121"/>
      <c r="F256" s="55"/>
      <c r="G256" s="53"/>
      <c r="H256" s="53"/>
      <c r="I256" s="122"/>
      <c r="J256" s="55"/>
      <c r="K256" s="55"/>
      <c r="L256" s="123"/>
      <c r="M256" s="55"/>
      <c r="N256" s="53"/>
      <c r="O256" s="56"/>
      <c r="P256" s="56"/>
      <c r="Q256" s="56"/>
      <c r="R256" s="56"/>
      <c r="S256" s="56"/>
      <c r="T256" s="56"/>
      <c r="U256" s="56"/>
      <c r="V256" s="56"/>
      <c r="W256" s="56"/>
      <c r="X256" s="56"/>
    </row>
    <row r="257" spans="2:24" s="108" customFormat="1" ht="15" hidden="1" customHeight="1" x14ac:dyDescent="0.4">
      <c r="B257" s="56"/>
      <c r="C257" s="53"/>
      <c r="D257" s="111"/>
      <c r="E257" s="121"/>
      <c r="F257" s="55"/>
      <c r="G257" s="53"/>
      <c r="H257" s="53"/>
      <c r="I257" s="122"/>
      <c r="J257" s="55"/>
      <c r="K257" s="55"/>
      <c r="L257" s="123"/>
      <c r="M257" s="55"/>
      <c r="N257" s="53"/>
      <c r="O257" s="56"/>
      <c r="P257" s="56"/>
      <c r="Q257" s="56"/>
      <c r="R257" s="56"/>
      <c r="S257" s="56"/>
      <c r="T257" s="56"/>
      <c r="U257" s="56"/>
      <c r="V257" s="56"/>
      <c r="W257" s="56"/>
      <c r="X257" s="56"/>
    </row>
    <row r="258" spans="2:24" s="108" customFormat="1" ht="15" hidden="1" customHeight="1" x14ac:dyDescent="0.4">
      <c r="B258" s="56"/>
      <c r="C258" s="53"/>
      <c r="D258" s="111"/>
      <c r="E258" s="121"/>
      <c r="F258" s="55"/>
      <c r="G258" s="53"/>
      <c r="H258" s="53"/>
      <c r="I258" s="122"/>
      <c r="J258" s="55"/>
      <c r="K258" s="55"/>
      <c r="L258" s="123"/>
      <c r="M258" s="55"/>
      <c r="N258" s="53"/>
      <c r="O258" s="56"/>
      <c r="P258" s="56"/>
      <c r="Q258" s="56"/>
      <c r="R258" s="56"/>
      <c r="S258" s="56"/>
      <c r="T258" s="56"/>
      <c r="U258" s="56"/>
      <c r="V258" s="56"/>
      <c r="W258" s="56"/>
      <c r="X258" s="56"/>
    </row>
    <row r="259" spans="2:24" s="108" customFormat="1" ht="15" hidden="1" customHeight="1" x14ac:dyDescent="0.4">
      <c r="B259" s="56"/>
      <c r="C259" s="53"/>
      <c r="D259" s="111"/>
      <c r="E259" s="121"/>
      <c r="F259" s="55"/>
      <c r="G259" s="53"/>
      <c r="H259" s="53"/>
      <c r="I259" s="122"/>
      <c r="J259" s="55"/>
      <c r="K259" s="55"/>
      <c r="L259" s="123"/>
      <c r="M259" s="55"/>
      <c r="N259" s="53"/>
      <c r="O259" s="56"/>
      <c r="P259" s="56"/>
      <c r="Q259" s="56"/>
      <c r="R259" s="56"/>
      <c r="S259" s="56"/>
      <c r="T259" s="56"/>
      <c r="U259" s="56"/>
      <c r="V259" s="56"/>
      <c r="W259" s="56"/>
      <c r="X259" s="56"/>
    </row>
    <row r="260" spans="2:24" s="108" customFormat="1" ht="15" hidden="1" customHeight="1" x14ac:dyDescent="0.4">
      <c r="B260" s="56"/>
      <c r="C260" s="53"/>
      <c r="D260" s="111"/>
      <c r="E260" s="121"/>
      <c r="F260" s="55"/>
      <c r="G260" s="53"/>
      <c r="H260" s="53"/>
      <c r="I260" s="122"/>
      <c r="J260" s="55"/>
      <c r="K260" s="55"/>
      <c r="L260" s="123"/>
      <c r="M260" s="55"/>
      <c r="N260" s="53"/>
      <c r="O260" s="56"/>
      <c r="P260" s="56"/>
      <c r="Q260" s="56"/>
      <c r="R260" s="56"/>
      <c r="S260" s="56"/>
      <c r="T260" s="56"/>
      <c r="U260" s="56"/>
      <c r="V260" s="56"/>
      <c r="W260" s="56"/>
      <c r="X260" s="56"/>
    </row>
    <row r="261" spans="2:24" s="108" customFormat="1" ht="15" hidden="1" customHeight="1" x14ac:dyDescent="0.4">
      <c r="B261" s="56"/>
      <c r="C261" s="53"/>
      <c r="D261" s="111"/>
      <c r="E261" s="121"/>
      <c r="F261" s="55"/>
      <c r="G261" s="53"/>
      <c r="H261" s="53"/>
      <c r="I261" s="122"/>
      <c r="J261" s="55"/>
      <c r="K261" s="55"/>
      <c r="L261" s="123"/>
      <c r="M261" s="55"/>
      <c r="N261" s="53"/>
      <c r="O261" s="56"/>
      <c r="P261" s="56"/>
      <c r="Q261" s="56"/>
      <c r="R261" s="56"/>
      <c r="S261" s="56"/>
      <c r="T261" s="56"/>
      <c r="U261" s="56"/>
      <c r="V261" s="56"/>
      <c r="W261" s="56"/>
      <c r="X261" s="56"/>
    </row>
    <row r="262" spans="2:24" s="108" customFormat="1" ht="15" hidden="1" customHeight="1" x14ac:dyDescent="0.4">
      <c r="B262" s="56"/>
      <c r="C262" s="53"/>
      <c r="D262" s="111"/>
      <c r="E262" s="121"/>
      <c r="F262" s="55"/>
      <c r="G262" s="53"/>
      <c r="H262" s="53"/>
      <c r="I262" s="122"/>
      <c r="J262" s="55"/>
      <c r="K262" s="55"/>
      <c r="L262" s="123"/>
      <c r="M262" s="55"/>
      <c r="N262" s="53"/>
      <c r="O262" s="56"/>
      <c r="P262" s="56"/>
      <c r="Q262" s="56"/>
      <c r="R262" s="56"/>
      <c r="S262" s="56"/>
      <c r="T262" s="56"/>
      <c r="U262" s="56"/>
      <c r="V262" s="56"/>
      <c r="W262" s="56"/>
      <c r="X262" s="56"/>
    </row>
    <row r="263" spans="2:24" s="108" customFormat="1" ht="15" hidden="1" customHeight="1" x14ac:dyDescent="0.4">
      <c r="B263" s="56"/>
      <c r="C263" s="53"/>
      <c r="D263" s="111"/>
      <c r="E263" s="121"/>
      <c r="F263" s="55"/>
      <c r="G263" s="53"/>
      <c r="H263" s="53"/>
      <c r="I263" s="122"/>
      <c r="J263" s="55"/>
      <c r="K263" s="55"/>
      <c r="L263" s="123"/>
      <c r="M263" s="55"/>
      <c r="N263" s="53"/>
      <c r="O263" s="56"/>
      <c r="P263" s="56"/>
      <c r="Q263" s="56"/>
      <c r="R263" s="56"/>
      <c r="S263" s="56"/>
      <c r="T263" s="56"/>
      <c r="U263" s="56"/>
      <c r="V263" s="56"/>
      <c r="W263" s="56"/>
      <c r="X263" s="56"/>
    </row>
    <row r="264" spans="2:24" s="108" customFormat="1" ht="15" hidden="1" customHeight="1" x14ac:dyDescent="0.4">
      <c r="B264" s="56"/>
      <c r="C264" s="53"/>
      <c r="D264" s="111"/>
      <c r="E264" s="121"/>
      <c r="F264" s="55"/>
      <c r="G264" s="53"/>
      <c r="H264" s="53"/>
      <c r="I264" s="122"/>
      <c r="J264" s="55"/>
      <c r="K264" s="55"/>
      <c r="L264" s="123"/>
      <c r="M264" s="55"/>
      <c r="N264" s="53"/>
      <c r="O264" s="56"/>
      <c r="P264" s="56"/>
      <c r="Q264" s="56"/>
      <c r="R264" s="56"/>
      <c r="S264" s="56"/>
      <c r="T264" s="56"/>
      <c r="U264" s="56"/>
      <c r="V264" s="56"/>
      <c r="W264" s="56"/>
      <c r="X264" s="56"/>
    </row>
    <row r="265" spans="2:24" s="108" customFormat="1" ht="15" hidden="1" customHeight="1" x14ac:dyDescent="0.4">
      <c r="B265" s="56"/>
      <c r="C265" s="53"/>
      <c r="D265" s="111"/>
      <c r="E265" s="121"/>
      <c r="F265" s="55"/>
      <c r="G265" s="53"/>
      <c r="H265" s="53"/>
      <c r="I265" s="122"/>
      <c r="J265" s="55"/>
      <c r="K265" s="55"/>
      <c r="L265" s="123"/>
      <c r="M265" s="55"/>
      <c r="N265" s="53"/>
      <c r="O265" s="56"/>
      <c r="P265" s="56"/>
      <c r="Q265" s="56"/>
      <c r="R265" s="56"/>
      <c r="S265" s="56"/>
      <c r="T265" s="56"/>
      <c r="U265" s="56"/>
      <c r="V265" s="56"/>
      <c r="W265" s="56"/>
      <c r="X265" s="56"/>
    </row>
    <row r="266" spans="2:24" s="108" customFormat="1" ht="15" hidden="1" customHeight="1" x14ac:dyDescent="0.4">
      <c r="B266" s="56"/>
      <c r="C266" s="53"/>
      <c r="D266" s="111"/>
      <c r="E266" s="121"/>
      <c r="F266" s="55"/>
      <c r="G266" s="53"/>
      <c r="H266" s="53"/>
      <c r="I266" s="122"/>
      <c r="J266" s="55"/>
      <c r="K266" s="55"/>
      <c r="L266" s="123"/>
      <c r="M266" s="55"/>
      <c r="N266" s="53"/>
      <c r="O266" s="56"/>
      <c r="P266" s="56"/>
      <c r="Q266" s="56"/>
      <c r="R266" s="56"/>
      <c r="S266" s="56"/>
      <c r="T266" s="56"/>
      <c r="U266" s="56"/>
      <c r="V266" s="56"/>
      <c r="W266" s="56"/>
      <c r="X266" s="56"/>
    </row>
    <row r="267" spans="2:24" s="108" customFormat="1" ht="15" hidden="1" customHeight="1" x14ac:dyDescent="0.4">
      <c r="B267" s="56"/>
      <c r="C267" s="53"/>
      <c r="D267" s="111"/>
      <c r="E267" s="121"/>
      <c r="F267" s="55"/>
      <c r="G267" s="53"/>
      <c r="H267" s="53"/>
      <c r="I267" s="122"/>
      <c r="J267" s="55"/>
      <c r="K267" s="55"/>
      <c r="L267" s="123"/>
      <c r="M267" s="55"/>
      <c r="N267" s="53"/>
      <c r="O267" s="56"/>
      <c r="P267" s="56"/>
      <c r="Q267" s="56"/>
      <c r="R267" s="56"/>
      <c r="S267" s="56"/>
      <c r="T267" s="56"/>
      <c r="U267" s="56"/>
      <c r="V267" s="56"/>
      <c r="W267" s="56"/>
      <c r="X267" s="56"/>
    </row>
    <row r="268" spans="2:24" s="108" customFormat="1" ht="15" hidden="1" customHeight="1" x14ac:dyDescent="0.4">
      <c r="B268" s="56"/>
      <c r="C268" s="53"/>
      <c r="D268" s="111"/>
      <c r="E268" s="121"/>
      <c r="F268" s="55"/>
      <c r="G268" s="53"/>
      <c r="H268" s="53"/>
      <c r="I268" s="122"/>
      <c r="J268" s="55"/>
      <c r="K268" s="55"/>
      <c r="L268" s="123"/>
      <c r="M268" s="55"/>
      <c r="N268" s="53"/>
      <c r="O268" s="56"/>
      <c r="P268" s="56"/>
      <c r="Q268" s="56"/>
      <c r="R268" s="56"/>
      <c r="S268" s="56"/>
      <c r="T268" s="56"/>
      <c r="U268" s="56"/>
      <c r="V268" s="56"/>
      <c r="W268" s="56"/>
      <c r="X268" s="56"/>
    </row>
    <row r="269" spans="2:24" s="108" customFormat="1" ht="15" hidden="1" customHeight="1" x14ac:dyDescent="0.4">
      <c r="B269" s="56"/>
      <c r="C269" s="53"/>
      <c r="D269" s="111"/>
      <c r="E269" s="121"/>
      <c r="F269" s="55"/>
      <c r="G269" s="53"/>
      <c r="H269" s="53"/>
      <c r="I269" s="122"/>
      <c r="J269" s="55"/>
      <c r="K269" s="55"/>
      <c r="L269" s="123"/>
      <c r="M269" s="55"/>
      <c r="N269" s="53"/>
      <c r="O269" s="56"/>
      <c r="P269" s="56"/>
      <c r="Q269" s="56"/>
      <c r="R269" s="56"/>
      <c r="S269" s="56"/>
      <c r="T269" s="56"/>
      <c r="U269" s="56"/>
      <c r="V269" s="56"/>
      <c r="W269" s="56"/>
      <c r="X269" s="56"/>
    </row>
    <row r="270" spans="2:24" s="108" customFormat="1" ht="15" hidden="1" customHeight="1" x14ac:dyDescent="0.4">
      <c r="B270" s="56"/>
      <c r="C270" s="53"/>
      <c r="D270" s="111"/>
      <c r="E270" s="121"/>
      <c r="F270" s="55"/>
      <c r="G270" s="53"/>
      <c r="H270" s="53"/>
      <c r="I270" s="122"/>
      <c r="J270" s="55"/>
      <c r="K270" s="55"/>
      <c r="L270" s="123"/>
      <c r="M270" s="55"/>
      <c r="N270" s="53"/>
      <c r="O270" s="56"/>
      <c r="P270" s="56"/>
      <c r="Q270" s="56"/>
      <c r="R270" s="56"/>
      <c r="S270" s="56"/>
      <c r="T270" s="56"/>
      <c r="U270" s="56"/>
      <c r="V270" s="56"/>
      <c r="W270" s="56"/>
      <c r="X270" s="56"/>
    </row>
    <row r="271" spans="2:24" s="108" customFormat="1" ht="15" hidden="1" customHeight="1" x14ac:dyDescent="0.4">
      <c r="B271" s="56"/>
      <c r="C271" s="53"/>
      <c r="D271" s="111"/>
      <c r="E271" s="121"/>
      <c r="F271" s="55"/>
      <c r="G271" s="53"/>
      <c r="H271" s="53"/>
      <c r="I271" s="122"/>
      <c r="J271" s="55"/>
      <c r="K271" s="55"/>
      <c r="L271" s="123"/>
      <c r="M271" s="55"/>
      <c r="N271" s="53"/>
      <c r="O271" s="56"/>
      <c r="P271" s="56"/>
      <c r="Q271" s="56"/>
      <c r="R271" s="56"/>
      <c r="S271" s="56"/>
      <c r="T271" s="56"/>
      <c r="U271" s="56"/>
      <c r="V271" s="56"/>
      <c r="W271" s="56"/>
      <c r="X271" s="56"/>
    </row>
    <row r="272" spans="2:24" s="108" customFormat="1" ht="15" hidden="1" customHeight="1" x14ac:dyDescent="0.4">
      <c r="B272" s="56"/>
      <c r="C272" s="53"/>
      <c r="D272" s="111"/>
      <c r="E272" s="121"/>
      <c r="F272" s="55"/>
      <c r="G272" s="53"/>
      <c r="H272" s="53"/>
      <c r="I272" s="122"/>
      <c r="J272" s="55"/>
      <c r="K272" s="55"/>
      <c r="L272" s="123"/>
      <c r="M272" s="55"/>
      <c r="N272" s="53"/>
      <c r="O272" s="56"/>
      <c r="P272" s="56"/>
      <c r="Q272" s="56"/>
      <c r="R272" s="56"/>
      <c r="S272" s="56"/>
      <c r="T272" s="56"/>
      <c r="U272" s="56"/>
      <c r="V272" s="56"/>
      <c r="W272" s="56"/>
      <c r="X272" s="56"/>
    </row>
    <row r="273" spans="2:24" s="108" customFormat="1" ht="15" hidden="1" customHeight="1" x14ac:dyDescent="0.4">
      <c r="B273" s="56"/>
      <c r="C273" s="53"/>
      <c r="D273" s="111"/>
      <c r="E273" s="121"/>
      <c r="F273" s="55"/>
      <c r="G273" s="53"/>
      <c r="H273" s="53"/>
      <c r="I273" s="122"/>
      <c r="J273" s="55"/>
      <c r="K273" s="55"/>
      <c r="L273" s="123"/>
      <c r="M273" s="55"/>
      <c r="N273" s="53"/>
      <c r="O273" s="56"/>
      <c r="P273" s="56"/>
      <c r="Q273" s="56"/>
      <c r="R273" s="56"/>
      <c r="S273" s="56"/>
      <c r="T273" s="56"/>
      <c r="U273" s="56"/>
      <c r="V273" s="56"/>
      <c r="W273" s="56"/>
      <c r="X273" s="56"/>
    </row>
    <row r="274" spans="2:24" s="108" customFormat="1" ht="15" hidden="1" customHeight="1" x14ac:dyDescent="0.4">
      <c r="B274" s="56"/>
      <c r="C274" s="53"/>
      <c r="D274" s="111"/>
      <c r="E274" s="121"/>
      <c r="F274" s="55"/>
      <c r="G274" s="53"/>
      <c r="H274" s="53"/>
      <c r="I274" s="122"/>
      <c r="J274" s="55"/>
      <c r="K274" s="55"/>
      <c r="L274" s="123"/>
      <c r="M274" s="55"/>
      <c r="N274" s="53"/>
      <c r="O274" s="56"/>
      <c r="P274" s="56"/>
      <c r="Q274" s="56"/>
      <c r="R274" s="56"/>
      <c r="S274" s="56"/>
      <c r="T274" s="56"/>
      <c r="U274" s="56"/>
      <c r="V274" s="56"/>
      <c r="W274" s="56"/>
      <c r="X274" s="56"/>
    </row>
    <row r="275" spans="2:24" s="108" customFormat="1" ht="15" hidden="1" customHeight="1" x14ac:dyDescent="0.4">
      <c r="B275" s="56"/>
      <c r="C275" s="53"/>
      <c r="D275" s="111"/>
      <c r="E275" s="121"/>
      <c r="F275" s="55"/>
      <c r="G275" s="53"/>
      <c r="H275" s="53"/>
      <c r="I275" s="122"/>
      <c r="J275" s="55"/>
      <c r="K275" s="55"/>
      <c r="L275" s="123"/>
      <c r="M275" s="55"/>
      <c r="N275" s="53"/>
      <c r="O275" s="56"/>
      <c r="P275" s="56"/>
      <c r="Q275" s="56"/>
      <c r="R275" s="56"/>
      <c r="S275" s="56"/>
      <c r="T275" s="56"/>
      <c r="U275" s="56"/>
      <c r="V275" s="56"/>
      <c r="W275" s="56"/>
      <c r="X275" s="56"/>
    </row>
    <row r="276" spans="2:24" s="108" customFormat="1" ht="15" hidden="1" customHeight="1" x14ac:dyDescent="0.4">
      <c r="B276" s="56"/>
      <c r="C276" s="53"/>
      <c r="D276" s="111"/>
      <c r="E276" s="121"/>
      <c r="F276" s="55"/>
      <c r="G276" s="53"/>
      <c r="H276" s="53"/>
      <c r="I276" s="122"/>
      <c r="J276" s="55"/>
      <c r="K276" s="55"/>
      <c r="L276" s="123"/>
      <c r="M276" s="55"/>
      <c r="N276" s="53"/>
      <c r="O276" s="56"/>
      <c r="P276" s="56"/>
      <c r="Q276" s="56"/>
      <c r="R276" s="56"/>
      <c r="S276" s="56"/>
      <c r="T276" s="56"/>
      <c r="U276" s="56"/>
      <c r="V276" s="56"/>
      <c r="W276" s="56"/>
      <c r="X276" s="56"/>
    </row>
    <row r="277" spans="2:24" s="108" customFormat="1" ht="15" hidden="1" customHeight="1" x14ac:dyDescent="0.4">
      <c r="B277" s="56"/>
      <c r="C277" s="53"/>
      <c r="D277" s="111"/>
      <c r="E277" s="121"/>
      <c r="F277" s="55"/>
      <c r="G277" s="53"/>
      <c r="H277" s="53"/>
      <c r="I277" s="122"/>
      <c r="J277" s="55"/>
      <c r="K277" s="55"/>
      <c r="L277" s="123"/>
      <c r="M277" s="55"/>
      <c r="N277" s="53"/>
      <c r="O277" s="56"/>
      <c r="P277" s="56"/>
      <c r="Q277" s="56"/>
      <c r="R277" s="56"/>
      <c r="S277" s="56"/>
      <c r="T277" s="56"/>
      <c r="U277" s="56"/>
      <c r="V277" s="56"/>
      <c r="W277" s="56"/>
      <c r="X277" s="56"/>
    </row>
    <row r="278" spans="2:24" s="108" customFormat="1" ht="15" hidden="1" customHeight="1" x14ac:dyDescent="0.4">
      <c r="B278" s="56"/>
      <c r="C278" s="53"/>
      <c r="D278" s="111"/>
      <c r="E278" s="121"/>
      <c r="F278" s="55"/>
      <c r="G278" s="53"/>
      <c r="H278" s="53"/>
      <c r="I278" s="122"/>
      <c r="J278" s="55"/>
      <c r="K278" s="55"/>
      <c r="L278" s="123"/>
      <c r="M278" s="55"/>
      <c r="N278" s="53"/>
      <c r="O278" s="56"/>
      <c r="P278" s="56"/>
      <c r="Q278" s="56"/>
      <c r="R278" s="56"/>
      <c r="S278" s="56"/>
      <c r="T278" s="56"/>
      <c r="U278" s="56"/>
      <c r="V278" s="56"/>
      <c r="W278" s="56"/>
      <c r="X278" s="56"/>
    </row>
    <row r="279" spans="2:24" s="108" customFormat="1" ht="15" hidden="1" customHeight="1" x14ac:dyDescent="0.4">
      <c r="B279" s="56"/>
      <c r="C279" s="53"/>
      <c r="D279" s="111"/>
      <c r="E279" s="121"/>
      <c r="F279" s="55"/>
      <c r="G279" s="53"/>
      <c r="H279" s="53"/>
      <c r="I279" s="122"/>
      <c r="J279" s="55"/>
      <c r="K279" s="55"/>
      <c r="L279" s="123"/>
      <c r="M279" s="55"/>
      <c r="N279" s="53"/>
      <c r="O279" s="56"/>
      <c r="P279" s="56"/>
      <c r="Q279" s="56"/>
      <c r="R279" s="56"/>
      <c r="S279" s="56"/>
      <c r="T279" s="56"/>
      <c r="U279" s="56"/>
      <c r="V279" s="56"/>
      <c r="W279" s="56"/>
      <c r="X279" s="56"/>
    </row>
    <row r="280" spans="2:24" s="108" customFormat="1" ht="15" hidden="1" customHeight="1" x14ac:dyDescent="0.4">
      <c r="B280" s="56"/>
      <c r="C280" s="53"/>
      <c r="D280" s="111"/>
      <c r="E280" s="121"/>
      <c r="F280" s="55"/>
      <c r="G280" s="53"/>
      <c r="H280" s="53"/>
      <c r="I280" s="122"/>
      <c r="J280" s="55"/>
      <c r="K280" s="55"/>
      <c r="L280" s="123"/>
      <c r="M280" s="55"/>
      <c r="N280" s="53"/>
      <c r="O280" s="56"/>
      <c r="P280" s="56"/>
      <c r="Q280" s="56"/>
      <c r="R280" s="56"/>
      <c r="S280" s="56"/>
      <c r="T280" s="56"/>
      <c r="U280" s="56"/>
      <c r="V280" s="56"/>
      <c r="W280" s="56"/>
      <c r="X280" s="56"/>
    </row>
    <row r="281" spans="2:24" s="108" customFormat="1" ht="15" hidden="1" customHeight="1" x14ac:dyDescent="0.4">
      <c r="B281" s="56"/>
      <c r="C281" s="53"/>
      <c r="D281" s="111"/>
      <c r="E281" s="121"/>
      <c r="F281" s="55"/>
      <c r="G281" s="53"/>
      <c r="H281" s="53"/>
      <c r="I281" s="122"/>
      <c r="J281" s="55"/>
      <c r="K281" s="55"/>
      <c r="L281" s="123"/>
      <c r="M281" s="55"/>
      <c r="N281" s="53"/>
      <c r="O281" s="56"/>
      <c r="P281" s="56"/>
      <c r="Q281" s="56"/>
      <c r="R281" s="56"/>
      <c r="S281" s="56"/>
      <c r="T281" s="56"/>
      <c r="U281" s="56"/>
      <c r="V281" s="56"/>
      <c r="W281" s="56"/>
      <c r="X281" s="56"/>
    </row>
    <row r="282" spans="2:24" s="108" customFormat="1" ht="15" hidden="1" customHeight="1" x14ac:dyDescent="0.4">
      <c r="B282" s="56"/>
      <c r="C282" s="53"/>
      <c r="D282" s="111"/>
      <c r="E282" s="121"/>
      <c r="F282" s="55"/>
      <c r="G282" s="53"/>
      <c r="H282" s="53"/>
      <c r="I282" s="122"/>
      <c r="J282" s="55"/>
      <c r="K282" s="55"/>
      <c r="L282" s="123"/>
      <c r="M282" s="55"/>
      <c r="N282" s="53"/>
      <c r="O282" s="56"/>
      <c r="P282" s="56"/>
      <c r="Q282" s="56"/>
      <c r="R282" s="56"/>
      <c r="S282" s="56"/>
      <c r="T282" s="56"/>
      <c r="U282" s="56"/>
      <c r="V282" s="56"/>
      <c r="W282" s="56"/>
      <c r="X282" s="56"/>
    </row>
    <row r="283" spans="2:24" s="108" customFormat="1" ht="15" hidden="1" customHeight="1" x14ac:dyDescent="0.4">
      <c r="B283" s="56"/>
      <c r="C283" s="53"/>
      <c r="D283" s="111"/>
      <c r="E283" s="121"/>
      <c r="F283" s="55"/>
      <c r="G283" s="53"/>
      <c r="H283" s="53"/>
      <c r="I283" s="122"/>
      <c r="J283" s="55"/>
      <c r="K283" s="55"/>
      <c r="L283" s="123"/>
      <c r="M283" s="55"/>
      <c r="N283" s="53"/>
      <c r="O283" s="56"/>
      <c r="P283" s="56"/>
      <c r="Q283" s="56"/>
      <c r="R283" s="56"/>
      <c r="S283" s="56"/>
      <c r="T283" s="56"/>
      <c r="U283" s="56"/>
      <c r="V283" s="56"/>
      <c r="W283" s="56"/>
      <c r="X283" s="56"/>
    </row>
    <row r="284" spans="2:24" s="108" customFormat="1" ht="15" hidden="1" customHeight="1" x14ac:dyDescent="0.4">
      <c r="B284" s="56"/>
      <c r="C284" s="53"/>
      <c r="D284" s="111"/>
      <c r="E284" s="121"/>
      <c r="F284" s="55"/>
      <c r="G284" s="53"/>
      <c r="H284" s="53"/>
      <c r="I284" s="122"/>
      <c r="J284" s="55"/>
      <c r="K284" s="55"/>
      <c r="L284" s="123"/>
      <c r="M284" s="55"/>
      <c r="N284" s="53"/>
      <c r="O284" s="56"/>
      <c r="P284" s="56"/>
      <c r="Q284" s="56"/>
      <c r="R284" s="56"/>
      <c r="S284" s="56"/>
      <c r="T284" s="56"/>
      <c r="U284" s="56"/>
      <c r="V284" s="56"/>
      <c r="W284" s="56"/>
      <c r="X284" s="56"/>
    </row>
    <row r="285" spans="2:24" s="108" customFormat="1" ht="15" hidden="1" customHeight="1" x14ac:dyDescent="0.4">
      <c r="B285" s="56"/>
      <c r="C285" s="53"/>
      <c r="D285" s="111"/>
      <c r="E285" s="121"/>
      <c r="F285" s="55"/>
      <c r="G285" s="53"/>
      <c r="H285" s="53"/>
      <c r="I285" s="122"/>
      <c r="J285" s="55"/>
      <c r="K285" s="55"/>
      <c r="L285" s="123"/>
      <c r="M285" s="55"/>
      <c r="N285" s="53"/>
      <c r="O285" s="56"/>
      <c r="P285" s="56"/>
      <c r="Q285" s="56"/>
      <c r="R285" s="56"/>
      <c r="S285" s="56"/>
      <c r="T285" s="56"/>
      <c r="U285" s="56"/>
      <c r="V285" s="56"/>
      <c r="W285" s="56"/>
      <c r="X285" s="56"/>
    </row>
    <row r="286" spans="2:24" s="108" customFormat="1" ht="15" hidden="1" customHeight="1" x14ac:dyDescent="0.4">
      <c r="B286" s="56"/>
      <c r="C286" s="53"/>
      <c r="D286" s="111"/>
      <c r="E286" s="121"/>
      <c r="F286" s="55"/>
      <c r="G286" s="53"/>
      <c r="H286" s="53"/>
      <c r="I286" s="122"/>
      <c r="J286" s="55"/>
      <c r="K286" s="55"/>
      <c r="L286" s="123"/>
      <c r="M286" s="55"/>
      <c r="N286" s="53"/>
      <c r="O286" s="56"/>
      <c r="P286" s="56"/>
      <c r="Q286" s="56"/>
      <c r="R286" s="56"/>
      <c r="S286" s="56"/>
      <c r="T286" s="56"/>
      <c r="U286" s="56"/>
      <c r="V286" s="56"/>
      <c r="W286" s="56"/>
      <c r="X286" s="56"/>
    </row>
    <row r="287" spans="2:24" s="108" customFormat="1" ht="15" hidden="1" customHeight="1" x14ac:dyDescent="0.4">
      <c r="B287" s="56"/>
      <c r="C287" s="53"/>
      <c r="D287" s="111"/>
      <c r="E287" s="121"/>
      <c r="F287" s="55"/>
      <c r="G287" s="53"/>
      <c r="H287" s="53"/>
      <c r="I287" s="122"/>
      <c r="J287" s="55"/>
      <c r="K287" s="55"/>
      <c r="L287" s="123"/>
      <c r="M287" s="55"/>
      <c r="N287" s="53"/>
      <c r="O287" s="56"/>
      <c r="P287" s="56"/>
      <c r="Q287" s="56"/>
      <c r="R287" s="56"/>
      <c r="S287" s="56"/>
      <c r="T287" s="56"/>
      <c r="U287" s="56"/>
      <c r="V287" s="56"/>
      <c r="W287" s="56"/>
      <c r="X287" s="56"/>
    </row>
    <row r="288" spans="2:24" s="108" customFormat="1" ht="15" hidden="1" customHeight="1" x14ac:dyDescent="0.4">
      <c r="B288" s="56"/>
      <c r="C288" s="53"/>
      <c r="D288" s="111"/>
      <c r="E288" s="121"/>
      <c r="F288" s="55"/>
      <c r="G288" s="53"/>
      <c r="H288" s="53"/>
      <c r="I288" s="122"/>
      <c r="J288" s="55"/>
      <c r="K288" s="55"/>
      <c r="L288" s="123"/>
      <c r="M288" s="55"/>
      <c r="N288" s="53"/>
      <c r="O288" s="56"/>
      <c r="P288" s="56"/>
      <c r="Q288" s="56"/>
      <c r="R288" s="56"/>
      <c r="S288" s="56"/>
      <c r="T288" s="56"/>
      <c r="U288" s="56"/>
      <c r="V288" s="56"/>
      <c r="W288" s="56"/>
      <c r="X288" s="56"/>
    </row>
    <row r="289" spans="2:24" s="108" customFormat="1" ht="15" hidden="1" customHeight="1" x14ac:dyDescent="0.4">
      <c r="B289" s="56"/>
      <c r="C289" s="53"/>
      <c r="D289" s="111"/>
      <c r="E289" s="121"/>
      <c r="F289" s="55"/>
      <c r="G289" s="53"/>
      <c r="H289" s="53"/>
      <c r="I289" s="122"/>
      <c r="J289" s="55"/>
      <c r="K289" s="55"/>
      <c r="L289" s="123"/>
      <c r="M289" s="55"/>
      <c r="N289" s="53"/>
      <c r="O289" s="56"/>
      <c r="P289" s="56"/>
      <c r="Q289" s="56"/>
      <c r="R289" s="56"/>
      <c r="S289" s="56"/>
      <c r="T289" s="56"/>
      <c r="U289" s="56"/>
      <c r="V289" s="56"/>
      <c r="W289" s="56"/>
      <c r="X289" s="56"/>
    </row>
    <row r="290" spans="2:24" s="108" customFormat="1" ht="15" hidden="1" customHeight="1" x14ac:dyDescent="0.4">
      <c r="B290" s="56"/>
      <c r="C290" s="53"/>
      <c r="D290" s="111"/>
      <c r="E290" s="121"/>
      <c r="F290" s="55"/>
      <c r="G290" s="53"/>
      <c r="H290" s="53"/>
      <c r="I290" s="122"/>
      <c r="J290" s="55"/>
      <c r="K290" s="55"/>
      <c r="L290" s="123"/>
      <c r="M290" s="55"/>
      <c r="N290" s="53"/>
      <c r="O290" s="56"/>
      <c r="P290" s="56"/>
      <c r="Q290" s="56"/>
      <c r="R290" s="56"/>
      <c r="S290" s="56"/>
      <c r="T290" s="56"/>
      <c r="U290" s="56"/>
      <c r="V290" s="56"/>
      <c r="W290" s="56"/>
      <c r="X290" s="56"/>
    </row>
    <row r="291" spans="2:24" s="108" customFormat="1" ht="15" hidden="1" customHeight="1" x14ac:dyDescent="0.4">
      <c r="B291" s="56"/>
      <c r="C291" s="53"/>
      <c r="D291" s="111"/>
      <c r="E291" s="121"/>
      <c r="F291" s="55"/>
      <c r="G291" s="53"/>
      <c r="H291" s="53"/>
      <c r="I291" s="122"/>
      <c r="J291" s="55"/>
      <c r="K291" s="55"/>
      <c r="L291" s="123"/>
      <c r="M291" s="55"/>
      <c r="N291" s="53"/>
      <c r="O291" s="56"/>
      <c r="P291" s="56"/>
      <c r="Q291" s="56"/>
      <c r="R291" s="56"/>
      <c r="S291" s="56"/>
      <c r="T291" s="56"/>
      <c r="U291" s="56"/>
      <c r="V291" s="56"/>
      <c r="W291" s="56"/>
      <c r="X291" s="56"/>
    </row>
    <row r="292" spans="2:24" s="108" customFormat="1" ht="15" hidden="1" customHeight="1" x14ac:dyDescent="0.4">
      <c r="B292" s="56"/>
      <c r="C292" s="53"/>
      <c r="D292" s="111"/>
      <c r="E292" s="121"/>
      <c r="F292" s="55"/>
      <c r="G292" s="53"/>
      <c r="H292" s="53"/>
      <c r="I292" s="122"/>
      <c r="J292" s="55"/>
      <c r="K292" s="55"/>
      <c r="L292" s="123"/>
      <c r="M292" s="55"/>
      <c r="N292" s="53"/>
      <c r="O292" s="56"/>
      <c r="P292" s="56"/>
      <c r="Q292" s="56"/>
      <c r="R292" s="56"/>
      <c r="S292" s="56"/>
      <c r="T292" s="56"/>
      <c r="U292" s="56"/>
      <c r="V292" s="56"/>
      <c r="W292" s="56"/>
      <c r="X292" s="56"/>
    </row>
    <row r="293" spans="2:24" s="108" customFormat="1" ht="15" hidden="1" customHeight="1" x14ac:dyDescent="0.4">
      <c r="B293" s="56"/>
      <c r="C293" s="53"/>
      <c r="D293" s="111"/>
      <c r="E293" s="121"/>
      <c r="F293" s="55"/>
      <c r="G293" s="53"/>
      <c r="H293" s="53"/>
      <c r="I293" s="122"/>
      <c r="J293" s="55"/>
      <c r="K293" s="55"/>
      <c r="L293" s="123"/>
      <c r="M293" s="55"/>
      <c r="N293" s="53"/>
      <c r="O293" s="56"/>
      <c r="P293" s="56"/>
      <c r="Q293" s="56"/>
      <c r="R293" s="56"/>
      <c r="S293" s="56"/>
      <c r="T293" s="56"/>
      <c r="U293" s="56"/>
      <c r="V293" s="56"/>
      <c r="W293" s="56"/>
      <c r="X293" s="56"/>
    </row>
    <row r="294" spans="2:24" s="108" customFormat="1" ht="15" hidden="1" customHeight="1" x14ac:dyDescent="0.4">
      <c r="B294" s="56"/>
      <c r="C294" s="53"/>
      <c r="D294" s="111"/>
      <c r="E294" s="121"/>
      <c r="F294" s="55"/>
      <c r="G294" s="53"/>
      <c r="H294" s="53"/>
      <c r="I294" s="122"/>
      <c r="J294" s="55"/>
      <c r="K294" s="55"/>
      <c r="L294" s="123"/>
      <c r="M294" s="55"/>
      <c r="N294" s="53"/>
      <c r="O294" s="56"/>
      <c r="P294" s="56"/>
      <c r="Q294" s="56"/>
      <c r="R294" s="56"/>
      <c r="S294" s="56"/>
      <c r="T294" s="56"/>
      <c r="U294" s="56"/>
      <c r="V294" s="56"/>
      <c r="W294" s="56"/>
      <c r="X294" s="56"/>
    </row>
    <row r="295" spans="2:24" s="108" customFormat="1" ht="15" hidden="1" customHeight="1" x14ac:dyDescent="0.4">
      <c r="B295" s="56"/>
      <c r="C295" s="53"/>
      <c r="D295" s="111"/>
      <c r="E295" s="121"/>
      <c r="F295" s="55"/>
      <c r="G295" s="53"/>
      <c r="H295" s="53"/>
      <c r="I295" s="122"/>
      <c r="J295" s="55"/>
      <c r="K295" s="55"/>
      <c r="L295" s="123"/>
      <c r="M295" s="55"/>
      <c r="N295" s="53"/>
      <c r="O295" s="56"/>
      <c r="P295" s="56"/>
      <c r="Q295" s="56"/>
      <c r="R295" s="56"/>
      <c r="S295" s="56"/>
      <c r="T295" s="56"/>
      <c r="U295" s="56"/>
      <c r="V295" s="56"/>
      <c r="W295" s="56"/>
      <c r="X295" s="56"/>
    </row>
    <row r="296" spans="2:24" s="108" customFormat="1" ht="15" hidden="1" customHeight="1" x14ac:dyDescent="0.4">
      <c r="B296" s="56"/>
      <c r="C296" s="53"/>
      <c r="D296" s="111"/>
      <c r="E296" s="121"/>
      <c r="F296" s="55"/>
      <c r="G296" s="53"/>
      <c r="H296" s="53"/>
      <c r="I296" s="122"/>
      <c r="J296" s="55"/>
      <c r="K296" s="55"/>
      <c r="L296" s="123"/>
      <c r="M296" s="55"/>
      <c r="N296" s="53"/>
      <c r="O296" s="56"/>
      <c r="P296" s="56"/>
      <c r="Q296" s="56"/>
      <c r="R296" s="56"/>
      <c r="S296" s="56"/>
      <c r="T296" s="56"/>
      <c r="U296" s="56"/>
      <c r="V296" s="56"/>
      <c r="W296" s="56"/>
      <c r="X296" s="56"/>
    </row>
    <row r="297" spans="2:24" s="108" customFormat="1" ht="15" hidden="1" customHeight="1" x14ac:dyDescent="0.4">
      <c r="B297" s="56"/>
      <c r="C297" s="53"/>
      <c r="D297" s="111"/>
      <c r="E297" s="121"/>
      <c r="F297" s="55"/>
      <c r="G297" s="53"/>
      <c r="H297" s="53"/>
      <c r="I297" s="122"/>
      <c r="J297" s="55"/>
      <c r="K297" s="55"/>
      <c r="L297" s="123"/>
      <c r="M297" s="55"/>
      <c r="N297" s="53"/>
      <c r="O297" s="56"/>
      <c r="P297" s="56"/>
      <c r="Q297" s="56"/>
      <c r="R297" s="56"/>
      <c r="S297" s="56"/>
      <c r="T297" s="56"/>
      <c r="U297" s="56"/>
      <c r="V297" s="56"/>
      <c r="W297" s="56"/>
      <c r="X297" s="56"/>
    </row>
    <row r="298" spans="2:24" s="108" customFormat="1" ht="15" hidden="1" customHeight="1" x14ac:dyDescent="0.4">
      <c r="B298" s="56"/>
      <c r="C298" s="53"/>
      <c r="D298" s="111"/>
      <c r="E298" s="121"/>
      <c r="F298" s="55"/>
      <c r="G298" s="53"/>
      <c r="H298" s="53"/>
      <c r="I298" s="122"/>
      <c r="J298" s="55"/>
      <c r="K298" s="55"/>
      <c r="L298" s="123"/>
      <c r="M298" s="55"/>
      <c r="N298" s="53"/>
      <c r="O298" s="56"/>
      <c r="P298" s="56"/>
      <c r="Q298" s="56"/>
      <c r="R298" s="56"/>
      <c r="S298" s="56"/>
      <c r="T298" s="56"/>
      <c r="U298" s="56"/>
      <c r="V298" s="56"/>
      <c r="W298" s="56"/>
      <c r="X298" s="56"/>
    </row>
    <row r="299" spans="2:24" s="108" customFormat="1" ht="15" hidden="1" customHeight="1" x14ac:dyDescent="0.4">
      <c r="B299" s="56"/>
      <c r="C299" s="53"/>
      <c r="D299" s="111"/>
      <c r="E299" s="121"/>
      <c r="F299" s="55"/>
      <c r="G299" s="53"/>
      <c r="H299" s="53"/>
      <c r="I299" s="122"/>
      <c r="J299" s="55"/>
      <c r="K299" s="55"/>
      <c r="L299" s="123"/>
      <c r="M299" s="55"/>
      <c r="N299" s="53"/>
      <c r="O299" s="56"/>
      <c r="P299" s="56"/>
      <c r="Q299" s="56"/>
      <c r="R299" s="56"/>
      <c r="S299" s="56"/>
      <c r="T299" s="56"/>
      <c r="U299" s="56"/>
      <c r="V299" s="56"/>
      <c r="W299" s="56"/>
      <c r="X299" s="56"/>
    </row>
    <row r="300" spans="2:24" s="108" customFormat="1" ht="15" hidden="1" customHeight="1" x14ac:dyDescent="0.4">
      <c r="B300" s="56"/>
      <c r="C300" s="53"/>
      <c r="D300" s="111"/>
      <c r="E300" s="121"/>
      <c r="F300" s="55"/>
      <c r="G300" s="53"/>
      <c r="H300" s="53"/>
      <c r="I300" s="122"/>
      <c r="J300" s="55"/>
      <c r="K300" s="55"/>
      <c r="L300" s="123"/>
      <c r="M300" s="55"/>
      <c r="N300" s="53"/>
      <c r="O300" s="56"/>
      <c r="P300" s="56"/>
      <c r="Q300" s="56"/>
      <c r="R300" s="56"/>
      <c r="S300" s="56"/>
      <c r="T300" s="56"/>
      <c r="U300" s="56"/>
      <c r="V300" s="56"/>
      <c r="W300" s="56"/>
      <c r="X300" s="56"/>
    </row>
    <row r="301" spans="2:24" s="108" customFormat="1" ht="15" hidden="1" customHeight="1" x14ac:dyDescent="0.4">
      <c r="B301" s="56"/>
      <c r="C301" s="53"/>
      <c r="D301" s="111"/>
      <c r="E301" s="121"/>
      <c r="F301" s="55"/>
      <c r="G301" s="53"/>
      <c r="H301" s="53"/>
      <c r="I301" s="122"/>
      <c r="J301" s="55"/>
      <c r="K301" s="55"/>
      <c r="L301" s="123"/>
      <c r="M301" s="55"/>
      <c r="N301" s="53"/>
      <c r="O301" s="56"/>
      <c r="P301" s="56"/>
      <c r="Q301" s="56"/>
      <c r="R301" s="56"/>
      <c r="S301" s="56"/>
      <c r="T301" s="56"/>
      <c r="U301" s="56"/>
      <c r="V301" s="56"/>
      <c r="W301" s="56"/>
      <c r="X301" s="56"/>
    </row>
    <row r="302" spans="2:24" s="108" customFormat="1" ht="15" hidden="1" customHeight="1" x14ac:dyDescent="0.4">
      <c r="B302" s="56"/>
      <c r="C302" s="53"/>
      <c r="D302" s="111"/>
      <c r="E302" s="121"/>
      <c r="F302" s="55"/>
      <c r="G302" s="53"/>
      <c r="H302" s="53"/>
      <c r="I302" s="122"/>
      <c r="J302" s="55"/>
      <c r="K302" s="55"/>
      <c r="L302" s="123"/>
      <c r="M302" s="55"/>
      <c r="N302" s="53"/>
      <c r="O302" s="56"/>
      <c r="P302" s="56"/>
      <c r="Q302" s="56"/>
      <c r="R302" s="56"/>
      <c r="S302" s="56"/>
      <c r="T302" s="56"/>
      <c r="U302" s="56"/>
      <c r="V302" s="56"/>
      <c r="W302" s="56"/>
      <c r="X302" s="56"/>
    </row>
    <row r="303" spans="2:24" s="108" customFormat="1" ht="15" hidden="1" customHeight="1" x14ac:dyDescent="0.4">
      <c r="B303" s="56"/>
      <c r="C303" s="53"/>
      <c r="D303" s="111"/>
      <c r="E303" s="121"/>
      <c r="F303" s="55"/>
      <c r="G303" s="53"/>
      <c r="H303" s="53"/>
      <c r="I303" s="122"/>
      <c r="J303" s="55"/>
      <c r="K303" s="55"/>
      <c r="L303" s="123"/>
      <c r="M303" s="55"/>
      <c r="N303" s="53"/>
      <c r="O303" s="56"/>
      <c r="P303" s="56"/>
      <c r="Q303" s="56"/>
      <c r="R303" s="56"/>
      <c r="S303" s="56"/>
      <c r="T303" s="56"/>
      <c r="U303" s="56"/>
      <c r="V303" s="56"/>
      <c r="W303" s="56"/>
      <c r="X303" s="56"/>
    </row>
    <row r="304" spans="2:24" s="108" customFormat="1" ht="15" hidden="1" customHeight="1" x14ac:dyDescent="0.4">
      <c r="B304" s="56"/>
      <c r="C304" s="53"/>
      <c r="D304" s="111"/>
      <c r="E304" s="121"/>
      <c r="F304" s="55"/>
      <c r="G304" s="53"/>
      <c r="H304" s="53"/>
      <c r="I304" s="122"/>
      <c r="J304" s="55"/>
      <c r="K304" s="55"/>
      <c r="L304" s="123"/>
      <c r="M304" s="55"/>
      <c r="N304" s="53"/>
      <c r="O304" s="56"/>
      <c r="P304" s="56"/>
      <c r="Q304" s="56"/>
      <c r="R304" s="56"/>
      <c r="S304" s="56"/>
      <c r="T304" s="56"/>
      <c r="U304" s="56"/>
      <c r="V304" s="56"/>
      <c r="W304" s="56"/>
      <c r="X304" s="56"/>
    </row>
    <row r="305" spans="2:24" s="108" customFormat="1" ht="15" hidden="1" customHeight="1" x14ac:dyDescent="0.4">
      <c r="B305" s="56"/>
      <c r="C305" s="53"/>
      <c r="D305" s="111"/>
      <c r="E305" s="121"/>
      <c r="F305" s="55"/>
      <c r="G305" s="53"/>
      <c r="H305" s="53"/>
      <c r="I305" s="122"/>
      <c r="J305" s="55"/>
      <c r="K305" s="55"/>
      <c r="L305" s="123"/>
      <c r="M305" s="55"/>
      <c r="N305" s="53"/>
      <c r="O305" s="56"/>
      <c r="P305" s="56"/>
      <c r="Q305" s="56"/>
      <c r="R305" s="56"/>
      <c r="S305" s="56"/>
      <c r="T305" s="56"/>
      <c r="U305" s="56"/>
      <c r="V305" s="56"/>
      <c r="W305" s="56"/>
      <c r="X305" s="56"/>
    </row>
    <row r="306" spans="2:24" s="108" customFormat="1" ht="15" hidden="1" customHeight="1" x14ac:dyDescent="0.4">
      <c r="B306" s="56"/>
      <c r="C306" s="53"/>
      <c r="D306" s="111"/>
      <c r="E306" s="121"/>
      <c r="F306" s="55"/>
      <c r="G306" s="53"/>
      <c r="H306" s="53"/>
      <c r="I306" s="122"/>
      <c r="J306" s="55"/>
      <c r="K306" s="55"/>
      <c r="L306" s="123"/>
      <c r="M306" s="55"/>
      <c r="N306" s="53"/>
      <c r="O306" s="56"/>
      <c r="P306" s="56"/>
      <c r="Q306" s="56"/>
      <c r="R306" s="56"/>
      <c r="S306" s="56"/>
      <c r="T306" s="56"/>
      <c r="U306" s="56"/>
      <c r="V306" s="56"/>
      <c r="W306" s="56"/>
      <c r="X306" s="56"/>
    </row>
    <row r="307" spans="2:24" s="108" customFormat="1" ht="15" hidden="1" customHeight="1" x14ac:dyDescent="0.4">
      <c r="B307" s="56"/>
      <c r="C307" s="53"/>
      <c r="D307" s="111"/>
      <c r="E307" s="121"/>
      <c r="F307" s="55"/>
      <c r="G307" s="53"/>
      <c r="H307" s="53"/>
      <c r="I307" s="122"/>
      <c r="J307" s="55"/>
      <c r="K307" s="55"/>
      <c r="L307" s="123"/>
      <c r="M307" s="55"/>
      <c r="N307" s="53"/>
      <c r="O307" s="56"/>
      <c r="P307" s="56"/>
      <c r="Q307" s="56"/>
      <c r="R307" s="56"/>
      <c r="S307" s="56"/>
      <c r="T307" s="56"/>
      <c r="U307" s="56"/>
      <c r="V307" s="56"/>
      <c r="W307" s="56"/>
      <c r="X307" s="56"/>
    </row>
    <row r="308" spans="2:24" s="108" customFormat="1" ht="15" hidden="1" customHeight="1" x14ac:dyDescent="0.4">
      <c r="B308" s="56"/>
      <c r="C308" s="53"/>
      <c r="D308" s="111"/>
      <c r="E308" s="121"/>
      <c r="F308" s="55"/>
      <c r="G308" s="53"/>
      <c r="H308" s="53"/>
      <c r="I308" s="122"/>
      <c r="J308" s="55"/>
      <c r="K308" s="55"/>
      <c r="L308" s="123"/>
      <c r="M308" s="55"/>
      <c r="N308" s="53"/>
      <c r="O308" s="56"/>
      <c r="P308" s="56"/>
      <c r="Q308" s="56"/>
      <c r="R308" s="56"/>
      <c r="S308" s="56"/>
      <c r="T308" s="56"/>
      <c r="U308" s="56"/>
      <c r="V308" s="56"/>
      <c r="W308" s="56"/>
      <c r="X308" s="56"/>
    </row>
    <row r="309" spans="2:24" s="108" customFormat="1" ht="15" hidden="1" customHeight="1" x14ac:dyDescent="0.4">
      <c r="B309" s="56"/>
      <c r="C309" s="53"/>
      <c r="D309" s="111"/>
      <c r="E309" s="121"/>
      <c r="F309" s="55"/>
      <c r="G309" s="53"/>
      <c r="H309" s="53"/>
      <c r="I309" s="122"/>
      <c r="J309" s="55"/>
      <c r="K309" s="55"/>
      <c r="L309" s="123"/>
      <c r="M309" s="55"/>
      <c r="N309" s="53"/>
      <c r="O309" s="56"/>
      <c r="P309" s="56"/>
      <c r="Q309" s="56"/>
      <c r="R309" s="56"/>
      <c r="S309" s="56"/>
      <c r="T309" s="56"/>
      <c r="U309" s="56"/>
      <c r="V309" s="56"/>
      <c r="W309" s="56"/>
      <c r="X309" s="56"/>
    </row>
    <row r="310" spans="2:24" s="108" customFormat="1" ht="15" hidden="1" customHeight="1" x14ac:dyDescent="0.4">
      <c r="B310" s="56"/>
      <c r="C310" s="53"/>
      <c r="D310" s="111"/>
      <c r="E310" s="121"/>
      <c r="F310" s="55"/>
      <c r="G310" s="53"/>
      <c r="H310" s="53"/>
      <c r="I310" s="122"/>
      <c r="J310" s="55"/>
      <c r="K310" s="55"/>
      <c r="L310" s="123"/>
      <c r="M310" s="55"/>
      <c r="N310" s="53"/>
      <c r="O310" s="56"/>
      <c r="P310" s="56"/>
      <c r="Q310" s="56"/>
      <c r="R310" s="56"/>
      <c r="S310" s="56"/>
      <c r="T310" s="56"/>
      <c r="U310" s="56"/>
      <c r="V310" s="56"/>
      <c r="W310" s="56"/>
      <c r="X310" s="56"/>
    </row>
    <row r="311" spans="2:24" s="108" customFormat="1" ht="15" hidden="1" customHeight="1" x14ac:dyDescent="0.4">
      <c r="B311" s="56"/>
      <c r="C311" s="53"/>
      <c r="D311" s="111"/>
      <c r="E311" s="121"/>
      <c r="F311" s="55"/>
      <c r="G311" s="53"/>
      <c r="H311" s="53"/>
      <c r="I311" s="122"/>
      <c r="J311" s="55"/>
      <c r="K311" s="55"/>
      <c r="L311" s="123"/>
      <c r="M311" s="55"/>
      <c r="N311" s="53"/>
      <c r="O311" s="56"/>
      <c r="P311" s="56"/>
      <c r="Q311" s="56"/>
      <c r="R311" s="56"/>
      <c r="S311" s="56"/>
      <c r="T311" s="56"/>
      <c r="U311" s="56"/>
      <c r="V311" s="56"/>
      <c r="W311" s="56"/>
      <c r="X311" s="56"/>
    </row>
    <row r="312" spans="2:24" s="108" customFormat="1" ht="15" hidden="1" customHeight="1" x14ac:dyDescent="0.4">
      <c r="B312" s="56"/>
      <c r="C312" s="53"/>
      <c r="D312" s="111"/>
      <c r="E312" s="121"/>
      <c r="F312" s="55"/>
      <c r="G312" s="53"/>
      <c r="H312" s="53"/>
      <c r="I312" s="122"/>
      <c r="J312" s="55"/>
      <c r="K312" s="55"/>
      <c r="L312" s="123"/>
      <c r="M312" s="55"/>
      <c r="N312" s="53"/>
      <c r="O312" s="56"/>
      <c r="P312" s="56"/>
      <c r="Q312" s="56"/>
      <c r="R312" s="56"/>
      <c r="S312" s="56"/>
      <c r="T312" s="56"/>
      <c r="U312" s="56"/>
      <c r="V312" s="56"/>
      <c r="W312" s="56"/>
      <c r="X312" s="56"/>
    </row>
    <row r="313" spans="2:24" s="108" customFormat="1" ht="15" hidden="1" customHeight="1" x14ac:dyDescent="0.4">
      <c r="B313" s="56"/>
      <c r="C313" s="53"/>
      <c r="D313" s="111"/>
      <c r="E313" s="121"/>
      <c r="F313" s="55"/>
      <c r="G313" s="53"/>
      <c r="H313" s="53"/>
      <c r="I313" s="122"/>
      <c r="J313" s="55"/>
      <c r="K313" s="55"/>
      <c r="L313" s="123"/>
      <c r="M313" s="55"/>
      <c r="N313" s="53"/>
      <c r="O313" s="56"/>
      <c r="P313" s="56"/>
      <c r="Q313" s="56"/>
      <c r="R313" s="56"/>
      <c r="S313" s="56"/>
      <c r="T313" s="56"/>
      <c r="U313" s="56"/>
      <c r="V313" s="56"/>
      <c r="W313" s="56"/>
      <c r="X313" s="56"/>
    </row>
    <row r="314" spans="2:24" s="108" customFormat="1" ht="15" hidden="1" customHeight="1" x14ac:dyDescent="0.4">
      <c r="B314" s="56"/>
      <c r="C314" s="53"/>
      <c r="D314" s="111"/>
      <c r="E314" s="121"/>
      <c r="F314" s="55"/>
      <c r="G314" s="53"/>
      <c r="H314" s="53"/>
      <c r="I314" s="122"/>
      <c r="J314" s="55"/>
      <c r="K314" s="55"/>
      <c r="L314" s="123"/>
      <c r="M314" s="55"/>
      <c r="N314" s="53"/>
      <c r="O314" s="56"/>
      <c r="P314" s="56"/>
      <c r="Q314" s="56"/>
      <c r="R314" s="56"/>
      <c r="S314" s="56"/>
      <c r="T314" s="56"/>
      <c r="U314" s="56"/>
      <c r="V314" s="56"/>
      <c r="W314" s="56"/>
      <c r="X314" s="56"/>
    </row>
    <row r="315" spans="2:24" s="108" customFormat="1" ht="15" hidden="1" customHeight="1" x14ac:dyDescent="0.4">
      <c r="B315" s="56"/>
      <c r="C315" s="53"/>
      <c r="D315" s="111"/>
      <c r="E315" s="121"/>
      <c r="F315" s="55"/>
      <c r="G315" s="53"/>
      <c r="H315" s="53"/>
      <c r="I315" s="122"/>
      <c r="J315" s="55"/>
      <c r="K315" s="55"/>
      <c r="L315" s="123"/>
      <c r="M315" s="55"/>
      <c r="N315" s="53"/>
      <c r="O315" s="56"/>
      <c r="P315" s="56"/>
      <c r="Q315" s="56"/>
      <c r="R315" s="56"/>
      <c r="S315" s="56"/>
      <c r="T315" s="56"/>
      <c r="U315" s="56"/>
      <c r="V315" s="56"/>
      <c r="W315" s="56"/>
      <c r="X315" s="56"/>
    </row>
    <row r="316" spans="2:24" s="108" customFormat="1" ht="15" hidden="1" customHeight="1" x14ac:dyDescent="0.4">
      <c r="B316" s="56"/>
      <c r="C316" s="53"/>
      <c r="D316" s="111"/>
      <c r="E316" s="121"/>
      <c r="F316" s="55"/>
      <c r="G316" s="53"/>
      <c r="H316" s="53"/>
      <c r="I316" s="122"/>
      <c r="J316" s="55"/>
      <c r="K316" s="55"/>
      <c r="L316" s="123"/>
      <c r="M316" s="55"/>
      <c r="N316" s="53"/>
      <c r="O316" s="56"/>
      <c r="P316" s="56"/>
      <c r="Q316" s="56"/>
      <c r="R316" s="56"/>
      <c r="S316" s="56"/>
      <c r="T316" s="56"/>
      <c r="U316" s="56"/>
      <c r="V316" s="56"/>
      <c r="W316" s="56"/>
      <c r="X316" s="56"/>
    </row>
    <row r="317" spans="2:24" s="108" customFormat="1" ht="15" hidden="1" customHeight="1" x14ac:dyDescent="0.4">
      <c r="B317" s="56"/>
      <c r="C317" s="53"/>
      <c r="D317" s="111"/>
      <c r="E317" s="121"/>
      <c r="F317" s="55"/>
      <c r="G317" s="53"/>
      <c r="H317" s="53"/>
      <c r="I317" s="122"/>
      <c r="J317" s="55"/>
      <c r="K317" s="55"/>
      <c r="L317" s="123"/>
      <c r="M317" s="55"/>
      <c r="N317" s="53"/>
      <c r="O317" s="56"/>
      <c r="P317" s="56"/>
      <c r="Q317" s="56"/>
      <c r="R317" s="56"/>
      <c r="S317" s="56"/>
      <c r="T317" s="56"/>
      <c r="U317" s="56"/>
      <c r="V317" s="56"/>
      <c r="W317" s="56"/>
      <c r="X317" s="56"/>
    </row>
    <row r="318" spans="2:24" s="108" customFormat="1" ht="15" hidden="1" customHeight="1" x14ac:dyDescent="0.4">
      <c r="B318" s="56"/>
      <c r="C318" s="53"/>
      <c r="D318" s="111"/>
      <c r="E318" s="121"/>
      <c r="F318" s="55"/>
      <c r="G318" s="53"/>
      <c r="H318" s="53"/>
      <c r="I318" s="122"/>
      <c r="J318" s="55"/>
      <c r="K318" s="55"/>
      <c r="L318" s="123"/>
      <c r="M318" s="55"/>
      <c r="N318" s="53"/>
      <c r="O318" s="56"/>
      <c r="P318" s="56"/>
      <c r="Q318" s="56"/>
      <c r="R318" s="56"/>
      <c r="S318" s="56"/>
      <c r="T318" s="56"/>
      <c r="U318" s="56"/>
      <c r="V318" s="56"/>
      <c r="W318" s="56"/>
      <c r="X318" s="56"/>
    </row>
    <row r="319" spans="2:24" s="108" customFormat="1" ht="15" hidden="1" customHeight="1" x14ac:dyDescent="0.4">
      <c r="B319" s="56"/>
      <c r="C319" s="53"/>
      <c r="D319" s="111"/>
      <c r="E319" s="121"/>
      <c r="F319" s="55"/>
      <c r="G319" s="53"/>
      <c r="H319" s="53"/>
      <c r="I319" s="122"/>
      <c r="J319" s="55"/>
      <c r="K319" s="55"/>
      <c r="L319" s="123"/>
      <c r="M319" s="55"/>
      <c r="N319" s="53"/>
      <c r="O319" s="56"/>
      <c r="P319" s="56"/>
      <c r="Q319" s="56"/>
      <c r="R319" s="56"/>
      <c r="S319" s="56"/>
      <c r="T319" s="56"/>
      <c r="U319" s="56"/>
      <c r="V319" s="56"/>
      <c r="W319" s="56"/>
      <c r="X319" s="56"/>
    </row>
    <row r="320" spans="2:24" s="108" customFormat="1" ht="15" hidden="1" customHeight="1" x14ac:dyDescent="0.4">
      <c r="B320" s="56"/>
      <c r="C320" s="53"/>
      <c r="D320" s="111"/>
      <c r="E320" s="121"/>
      <c r="F320" s="55"/>
      <c r="G320" s="53"/>
      <c r="H320" s="53"/>
      <c r="I320" s="122"/>
      <c r="J320" s="55"/>
      <c r="K320" s="55"/>
      <c r="L320" s="123"/>
      <c r="M320" s="55"/>
      <c r="N320" s="53"/>
      <c r="O320" s="56"/>
      <c r="P320" s="56"/>
      <c r="Q320" s="56"/>
      <c r="R320" s="56"/>
      <c r="S320" s="56"/>
      <c r="T320" s="56"/>
      <c r="U320" s="56"/>
      <c r="V320" s="56"/>
      <c r="W320" s="56"/>
      <c r="X320" s="56"/>
    </row>
    <row r="321" spans="2:24" s="108" customFormat="1" ht="15" hidden="1" customHeight="1" x14ac:dyDescent="0.4">
      <c r="B321" s="56"/>
      <c r="C321" s="53"/>
      <c r="D321" s="111"/>
      <c r="E321" s="121"/>
      <c r="F321" s="55"/>
      <c r="G321" s="53"/>
      <c r="H321" s="53"/>
      <c r="I321" s="122"/>
      <c r="J321" s="55"/>
      <c r="K321" s="55"/>
      <c r="L321" s="123"/>
      <c r="M321" s="55"/>
      <c r="N321" s="53"/>
      <c r="O321" s="56"/>
      <c r="P321" s="56"/>
      <c r="Q321" s="56"/>
      <c r="R321" s="56"/>
      <c r="S321" s="56"/>
      <c r="T321" s="56"/>
      <c r="U321" s="56"/>
      <c r="V321" s="56"/>
      <c r="W321" s="56"/>
      <c r="X321" s="56"/>
    </row>
    <row r="322" spans="2:24" s="108" customFormat="1" ht="15" hidden="1" customHeight="1" x14ac:dyDescent="0.4">
      <c r="B322" s="56"/>
      <c r="C322" s="53"/>
      <c r="D322" s="111"/>
      <c r="E322" s="121"/>
      <c r="F322" s="55"/>
      <c r="G322" s="53"/>
      <c r="H322" s="53"/>
      <c r="I322" s="122"/>
      <c r="J322" s="55"/>
      <c r="K322" s="55"/>
      <c r="L322" s="123"/>
      <c r="M322" s="55"/>
      <c r="N322" s="53"/>
      <c r="O322" s="56"/>
      <c r="P322" s="56"/>
      <c r="Q322" s="56"/>
      <c r="R322" s="56"/>
      <c r="S322" s="56"/>
      <c r="T322" s="56"/>
      <c r="U322" s="56"/>
      <c r="V322" s="56"/>
      <c r="W322" s="56"/>
      <c r="X322" s="56"/>
    </row>
    <row r="323" spans="2:24" s="108" customFormat="1" ht="15" hidden="1" customHeight="1" x14ac:dyDescent="0.4">
      <c r="B323" s="56"/>
      <c r="C323" s="53"/>
      <c r="D323" s="111"/>
      <c r="E323" s="121"/>
      <c r="F323" s="55"/>
      <c r="G323" s="53"/>
      <c r="H323" s="53"/>
      <c r="I323" s="122"/>
      <c r="J323" s="55"/>
      <c r="K323" s="55"/>
      <c r="L323" s="123"/>
      <c r="M323" s="55"/>
      <c r="N323" s="53"/>
      <c r="O323" s="56"/>
      <c r="P323" s="56"/>
      <c r="Q323" s="56"/>
      <c r="R323" s="56"/>
      <c r="S323" s="56"/>
      <c r="T323" s="56"/>
      <c r="U323" s="56"/>
      <c r="V323" s="56"/>
      <c r="W323" s="56"/>
      <c r="X323" s="56"/>
    </row>
    <row r="324" spans="2:24" s="108" customFormat="1" ht="15" hidden="1" customHeight="1" x14ac:dyDescent="0.4">
      <c r="B324" s="56"/>
      <c r="C324" s="53"/>
      <c r="D324" s="111"/>
      <c r="E324" s="121"/>
      <c r="F324" s="55"/>
      <c r="G324" s="53"/>
      <c r="H324" s="53"/>
      <c r="I324" s="122"/>
      <c r="J324" s="55"/>
      <c r="K324" s="55"/>
      <c r="L324" s="123"/>
      <c r="M324" s="55"/>
      <c r="N324" s="53"/>
      <c r="O324" s="56"/>
      <c r="P324" s="56"/>
      <c r="Q324" s="56"/>
      <c r="R324" s="56"/>
      <c r="S324" s="56"/>
      <c r="T324" s="56"/>
      <c r="U324" s="56"/>
      <c r="V324" s="56"/>
      <c r="W324" s="56"/>
      <c r="X324" s="56"/>
    </row>
    <row r="325" spans="2:24" s="108" customFormat="1" ht="15" hidden="1" customHeight="1" x14ac:dyDescent="0.4">
      <c r="B325" s="56"/>
      <c r="C325" s="53"/>
      <c r="D325" s="111"/>
      <c r="E325" s="121"/>
      <c r="F325" s="55"/>
      <c r="G325" s="53"/>
      <c r="H325" s="53"/>
      <c r="I325" s="122"/>
      <c r="J325" s="55"/>
      <c r="K325" s="55"/>
      <c r="L325" s="123"/>
      <c r="M325" s="55"/>
      <c r="N325" s="53"/>
      <c r="O325" s="56"/>
      <c r="P325" s="56"/>
      <c r="Q325" s="56"/>
      <c r="R325" s="56"/>
      <c r="S325" s="56"/>
      <c r="T325" s="56"/>
      <c r="U325" s="56"/>
      <c r="V325" s="56"/>
      <c r="W325" s="56"/>
      <c r="X325" s="56"/>
    </row>
    <row r="326" spans="2:24" s="108" customFormat="1" ht="15" hidden="1" customHeight="1" x14ac:dyDescent="0.4">
      <c r="B326" s="56"/>
      <c r="C326" s="53"/>
      <c r="D326" s="111"/>
      <c r="E326" s="121"/>
      <c r="F326" s="55"/>
      <c r="G326" s="53"/>
      <c r="H326" s="53"/>
      <c r="I326" s="122"/>
      <c r="J326" s="55"/>
      <c r="K326" s="55"/>
      <c r="L326" s="123"/>
      <c r="M326" s="55"/>
      <c r="N326" s="53"/>
      <c r="O326" s="56"/>
      <c r="P326" s="56"/>
      <c r="Q326" s="56"/>
      <c r="R326" s="56"/>
      <c r="S326" s="56"/>
      <c r="T326" s="56"/>
      <c r="U326" s="56"/>
      <c r="V326" s="56"/>
      <c r="W326" s="56"/>
      <c r="X326" s="56"/>
    </row>
    <row r="327" spans="2:24" s="108" customFormat="1" ht="15" hidden="1" customHeight="1" x14ac:dyDescent="0.4">
      <c r="B327" s="56"/>
      <c r="C327" s="53"/>
      <c r="D327" s="111"/>
      <c r="E327" s="121"/>
      <c r="F327" s="55"/>
      <c r="G327" s="53"/>
      <c r="H327" s="53"/>
      <c r="I327" s="122"/>
      <c r="J327" s="55"/>
      <c r="K327" s="55"/>
      <c r="L327" s="123"/>
      <c r="M327" s="55"/>
      <c r="N327" s="53"/>
      <c r="O327" s="56"/>
      <c r="P327" s="56"/>
      <c r="Q327" s="56"/>
      <c r="R327" s="56"/>
      <c r="S327" s="56"/>
      <c r="T327" s="56"/>
      <c r="U327" s="56"/>
      <c r="V327" s="56"/>
      <c r="W327" s="56"/>
      <c r="X327" s="56"/>
    </row>
    <row r="328" spans="2:24" s="108" customFormat="1" ht="15" hidden="1" customHeight="1" x14ac:dyDescent="0.4">
      <c r="B328" s="56"/>
      <c r="C328" s="53"/>
      <c r="D328" s="111"/>
      <c r="E328" s="121"/>
      <c r="F328" s="55"/>
      <c r="G328" s="53"/>
      <c r="H328" s="53"/>
      <c r="I328" s="122"/>
      <c r="J328" s="55"/>
      <c r="K328" s="55"/>
      <c r="L328" s="123"/>
      <c r="M328" s="55"/>
      <c r="N328" s="53"/>
      <c r="O328" s="56"/>
      <c r="P328" s="56"/>
      <c r="Q328" s="56"/>
      <c r="R328" s="56"/>
      <c r="S328" s="56"/>
      <c r="T328" s="56"/>
      <c r="U328" s="56"/>
      <c r="V328" s="56"/>
      <c r="W328" s="56"/>
      <c r="X328" s="56"/>
    </row>
    <row r="329" spans="2:24" s="108" customFormat="1" ht="15" hidden="1" customHeight="1" x14ac:dyDescent="0.4">
      <c r="B329" s="56"/>
      <c r="C329" s="53"/>
      <c r="D329" s="111"/>
      <c r="E329" s="121"/>
      <c r="F329" s="55"/>
      <c r="G329" s="53"/>
      <c r="H329" s="53"/>
      <c r="I329" s="122"/>
      <c r="J329" s="55"/>
      <c r="K329" s="55"/>
      <c r="L329" s="123"/>
      <c r="M329" s="55"/>
      <c r="N329" s="53"/>
      <c r="O329" s="56"/>
      <c r="P329" s="56"/>
      <c r="Q329" s="56"/>
      <c r="R329" s="56"/>
      <c r="S329" s="56"/>
      <c r="T329" s="56"/>
      <c r="U329" s="56"/>
      <c r="V329" s="56"/>
      <c r="W329" s="56"/>
      <c r="X329" s="56"/>
    </row>
    <row r="330" spans="2:24" s="108" customFormat="1" ht="15" hidden="1" customHeight="1" x14ac:dyDescent="0.4">
      <c r="B330" s="56"/>
      <c r="C330" s="53"/>
      <c r="D330" s="111"/>
      <c r="E330" s="121"/>
      <c r="F330" s="55"/>
      <c r="G330" s="53"/>
      <c r="H330" s="53"/>
      <c r="I330" s="122"/>
      <c r="J330" s="55"/>
      <c r="K330" s="55"/>
      <c r="L330" s="123"/>
      <c r="M330" s="55"/>
      <c r="N330" s="53"/>
      <c r="O330" s="56"/>
      <c r="P330" s="56"/>
      <c r="Q330" s="56"/>
      <c r="R330" s="56"/>
      <c r="S330" s="56"/>
      <c r="T330" s="56"/>
      <c r="U330" s="56"/>
      <c r="V330" s="56"/>
      <c r="W330" s="56"/>
      <c r="X330" s="56"/>
    </row>
    <row r="331" spans="2:24" s="108" customFormat="1" ht="15" hidden="1" customHeight="1" x14ac:dyDescent="0.4">
      <c r="B331" s="56"/>
      <c r="C331" s="53"/>
      <c r="D331" s="111"/>
      <c r="E331" s="121"/>
      <c r="F331" s="55"/>
      <c r="G331" s="53"/>
      <c r="H331" s="53"/>
      <c r="I331" s="122"/>
      <c r="J331" s="55"/>
      <c r="K331" s="55"/>
      <c r="L331" s="123"/>
      <c r="M331" s="55"/>
      <c r="N331" s="53"/>
      <c r="O331" s="56"/>
      <c r="P331" s="56"/>
      <c r="Q331" s="56"/>
      <c r="R331" s="56"/>
      <c r="S331" s="56"/>
      <c r="T331" s="56"/>
      <c r="U331" s="56"/>
      <c r="V331" s="56"/>
      <c r="W331" s="56"/>
      <c r="X331" s="56"/>
    </row>
    <row r="332" spans="2:24" s="108" customFormat="1" ht="15" hidden="1" customHeight="1" x14ac:dyDescent="0.4">
      <c r="B332" s="56"/>
      <c r="C332" s="53"/>
      <c r="D332" s="111"/>
      <c r="E332" s="121"/>
      <c r="F332" s="55"/>
      <c r="G332" s="53"/>
      <c r="H332" s="53"/>
      <c r="I332" s="122"/>
      <c r="J332" s="55"/>
      <c r="K332" s="55"/>
      <c r="L332" s="123"/>
      <c r="M332" s="55"/>
      <c r="N332" s="53"/>
      <c r="O332" s="56"/>
      <c r="P332" s="56"/>
      <c r="Q332" s="56"/>
      <c r="R332" s="56"/>
      <c r="S332" s="56"/>
      <c r="T332" s="56"/>
      <c r="U332" s="56"/>
      <c r="V332" s="56"/>
      <c r="W332" s="56"/>
      <c r="X332" s="56"/>
    </row>
    <row r="333" spans="2:24" s="108" customFormat="1" ht="15" hidden="1" customHeight="1" x14ac:dyDescent="0.4">
      <c r="B333" s="56"/>
      <c r="C333" s="53"/>
      <c r="D333" s="111"/>
      <c r="E333" s="121"/>
      <c r="F333" s="55"/>
      <c r="G333" s="53"/>
      <c r="H333" s="53"/>
      <c r="I333" s="122"/>
      <c r="J333" s="55"/>
      <c r="K333" s="55"/>
      <c r="L333" s="123"/>
      <c r="M333" s="55"/>
      <c r="N333" s="53"/>
      <c r="O333" s="56"/>
      <c r="P333" s="56"/>
      <c r="Q333" s="56"/>
      <c r="R333" s="56"/>
      <c r="S333" s="56"/>
      <c r="T333" s="56"/>
      <c r="U333" s="56"/>
      <c r="V333" s="56"/>
      <c r="W333" s="56"/>
      <c r="X333" s="56"/>
    </row>
    <row r="334" spans="2:24" s="108" customFormat="1" ht="15" hidden="1" customHeight="1" x14ac:dyDescent="0.4">
      <c r="B334" s="56"/>
      <c r="C334" s="53"/>
      <c r="D334" s="111"/>
      <c r="E334" s="121"/>
      <c r="F334" s="55"/>
      <c r="G334" s="53"/>
      <c r="H334" s="53"/>
      <c r="I334" s="122"/>
      <c r="J334" s="55"/>
      <c r="K334" s="55"/>
      <c r="L334" s="123"/>
      <c r="M334" s="55"/>
      <c r="N334" s="53"/>
      <c r="O334" s="56"/>
      <c r="P334" s="56"/>
      <c r="Q334" s="56"/>
      <c r="R334" s="56"/>
      <c r="S334" s="56"/>
      <c r="T334" s="56"/>
      <c r="U334" s="56"/>
      <c r="V334" s="56"/>
      <c r="W334" s="56"/>
      <c r="X334" s="56"/>
    </row>
    <row r="335" spans="2:24" s="108" customFormat="1" ht="15" hidden="1" customHeight="1" x14ac:dyDescent="0.4">
      <c r="B335" s="56"/>
      <c r="C335" s="53"/>
      <c r="D335" s="111"/>
      <c r="E335" s="121"/>
      <c r="F335" s="55"/>
      <c r="G335" s="53"/>
      <c r="H335" s="53"/>
      <c r="I335" s="122"/>
      <c r="J335" s="55"/>
      <c r="K335" s="55"/>
      <c r="L335" s="123"/>
      <c r="M335" s="55"/>
      <c r="N335" s="53"/>
      <c r="O335" s="56"/>
      <c r="P335" s="56"/>
      <c r="Q335" s="56"/>
      <c r="R335" s="56"/>
      <c r="S335" s="56"/>
      <c r="T335" s="56"/>
      <c r="U335" s="56"/>
      <c r="V335" s="56"/>
      <c r="W335" s="56"/>
      <c r="X335" s="56"/>
    </row>
    <row r="336" spans="2:24" s="108" customFormat="1" ht="15" hidden="1" customHeight="1" x14ac:dyDescent="0.4">
      <c r="B336" s="56"/>
      <c r="C336" s="53"/>
      <c r="D336" s="111"/>
      <c r="E336" s="121"/>
      <c r="F336" s="55"/>
      <c r="G336" s="53"/>
      <c r="H336" s="53"/>
      <c r="I336" s="122"/>
      <c r="J336" s="55"/>
      <c r="K336" s="55"/>
      <c r="L336" s="123"/>
      <c r="M336" s="55"/>
      <c r="N336" s="53"/>
      <c r="O336" s="56"/>
      <c r="P336" s="56"/>
      <c r="Q336" s="56"/>
      <c r="R336" s="56"/>
      <c r="S336" s="56"/>
      <c r="T336" s="56"/>
      <c r="U336" s="56"/>
      <c r="V336" s="56"/>
      <c r="W336" s="56"/>
      <c r="X336" s="56"/>
    </row>
    <row r="337" spans="2:24" s="108" customFormat="1" ht="15" hidden="1" customHeight="1" x14ac:dyDescent="0.4">
      <c r="B337" s="56"/>
      <c r="C337" s="53"/>
      <c r="D337" s="111"/>
      <c r="E337" s="121"/>
      <c r="F337" s="55"/>
      <c r="G337" s="53"/>
      <c r="H337" s="53"/>
      <c r="I337" s="122"/>
      <c r="J337" s="55"/>
      <c r="K337" s="55"/>
      <c r="L337" s="123"/>
      <c r="M337" s="55"/>
      <c r="N337" s="53"/>
      <c r="O337" s="56"/>
      <c r="P337" s="56"/>
      <c r="Q337" s="56"/>
      <c r="R337" s="56"/>
      <c r="S337" s="56"/>
      <c r="T337" s="56"/>
      <c r="U337" s="56"/>
      <c r="V337" s="56"/>
      <c r="W337" s="56"/>
      <c r="X337" s="56"/>
    </row>
    <row r="338" spans="2:24" s="108" customFormat="1" ht="15" hidden="1" customHeight="1" x14ac:dyDescent="0.4">
      <c r="B338" s="56"/>
      <c r="C338" s="53"/>
      <c r="D338" s="111"/>
      <c r="E338" s="121"/>
      <c r="F338" s="55"/>
      <c r="G338" s="53"/>
      <c r="H338" s="53"/>
      <c r="I338" s="122"/>
      <c r="J338" s="55"/>
      <c r="K338" s="55"/>
      <c r="L338" s="123"/>
      <c r="M338" s="55"/>
      <c r="N338" s="53"/>
      <c r="O338" s="56"/>
      <c r="P338" s="56"/>
      <c r="Q338" s="56"/>
      <c r="R338" s="56"/>
      <c r="S338" s="56"/>
      <c r="T338" s="56"/>
      <c r="U338" s="56"/>
      <c r="V338" s="56"/>
      <c r="W338" s="56"/>
      <c r="X338" s="56"/>
    </row>
    <row r="339" spans="2:24" s="108" customFormat="1" ht="15" hidden="1" customHeight="1" x14ac:dyDescent="0.4">
      <c r="B339" s="56"/>
      <c r="C339" s="53"/>
      <c r="D339" s="111"/>
      <c r="E339" s="121"/>
      <c r="F339" s="55"/>
      <c r="G339" s="53"/>
      <c r="H339" s="53"/>
      <c r="I339" s="122"/>
      <c r="J339" s="55"/>
      <c r="K339" s="55"/>
      <c r="L339" s="123"/>
      <c r="M339" s="55"/>
      <c r="N339" s="53"/>
      <c r="O339" s="56"/>
      <c r="P339" s="56"/>
      <c r="Q339" s="56"/>
      <c r="R339" s="56"/>
      <c r="S339" s="56"/>
      <c r="T339" s="56"/>
      <c r="U339" s="56"/>
      <c r="V339" s="56"/>
      <c r="W339" s="56"/>
      <c r="X339" s="56"/>
    </row>
    <row r="340" spans="2:24" s="108" customFormat="1" ht="15" hidden="1" customHeight="1" x14ac:dyDescent="0.4">
      <c r="B340" s="56"/>
      <c r="C340" s="53"/>
      <c r="D340" s="111"/>
      <c r="E340" s="121"/>
      <c r="F340" s="55"/>
      <c r="G340" s="53"/>
      <c r="H340" s="53"/>
      <c r="I340" s="122"/>
      <c r="J340" s="55"/>
      <c r="K340" s="55"/>
      <c r="L340" s="123"/>
      <c r="M340" s="55"/>
      <c r="N340" s="53"/>
      <c r="O340" s="56"/>
      <c r="P340" s="56"/>
      <c r="Q340" s="56"/>
      <c r="R340" s="56"/>
      <c r="S340" s="56"/>
      <c r="T340" s="56"/>
      <c r="U340" s="56"/>
      <c r="V340" s="56"/>
      <c r="W340" s="56"/>
      <c r="X340" s="56"/>
    </row>
    <row r="341" spans="2:24" s="108" customFormat="1" ht="15" hidden="1" customHeight="1" x14ac:dyDescent="0.4">
      <c r="B341" s="56"/>
      <c r="C341" s="53"/>
      <c r="D341" s="111"/>
      <c r="E341" s="121"/>
      <c r="F341" s="55"/>
      <c r="G341" s="53"/>
      <c r="H341" s="53"/>
      <c r="I341" s="122"/>
      <c r="J341" s="55"/>
      <c r="K341" s="55"/>
      <c r="L341" s="123"/>
      <c r="M341" s="55"/>
      <c r="N341" s="53"/>
      <c r="O341" s="56"/>
      <c r="P341" s="56"/>
      <c r="Q341" s="56"/>
      <c r="R341" s="56"/>
      <c r="S341" s="56"/>
      <c r="T341" s="56"/>
      <c r="U341" s="56"/>
      <c r="V341" s="56"/>
      <c r="W341" s="56"/>
      <c r="X341" s="56"/>
    </row>
    <row r="342" spans="2:24" s="108" customFormat="1" ht="15" hidden="1" customHeight="1" x14ac:dyDescent="0.4">
      <c r="B342" s="56"/>
      <c r="C342" s="53"/>
      <c r="D342" s="111"/>
      <c r="E342" s="121"/>
      <c r="F342" s="55"/>
      <c r="G342" s="53"/>
      <c r="H342" s="53"/>
      <c r="I342" s="122"/>
      <c r="J342" s="55"/>
      <c r="K342" s="55"/>
      <c r="L342" s="123"/>
      <c r="M342" s="55"/>
      <c r="N342" s="53"/>
      <c r="O342" s="56"/>
      <c r="P342" s="56"/>
      <c r="Q342" s="56"/>
      <c r="R342" s="56"/>
      <c r="S342" s="56"/>
      <c r="T342" s="56"/>
      <c r="U342" s="56"/>
      <c r="V342" s="56"/>
      <c r="W342" s="56"/>
      <c r="X342" s="56"/>
    </row>
    <row r="343" spans="2:24" s="108" customFormat="1" ht="15" hidden="1" customHeight="1" x14ac:dyDescent="0.4">
      <c r="B343" s="56"/>
      <c r="C343" s="53"/>
      <c r="D343" s="111"/>
      <c r="E343" s="121"/>
      <c r="F343" s="55"/>
      <c r="G343" s="53"/>
      <c r="H343" s="53"/>
      <c r="I343" s="122"/>
      <c r="J343" s="55"/>
      <c r="K343" s="55"/>
      <c r="L343" s="123"/>
      <c r="M343" s="55"/>
      <c r="N343" s="53"/>
      <c r="O343" s="56"/>
      <c r="P343" s="56"/>
      <c r="Q343" s="56"/>
      <c r="R343" s="56"/>
      <c r="S343" s="56"/>
      <c r="T343" s="56"/>
      <c r="U343" s="56"/>
      <c r="V343" s="56"/>
      <c r="W343" s="56"/>
      <c r="X343" s="56"/>
    </row>
    <row r="344" spans="2:24" s="108" customFormat="1" ht="15" hidden="1" customHeight="1" x14ac:dyDescent="0.4">
      <c r="B344" s="56"/>
      <c r="C344" s="53"/>
      <c r="D344" s="111"/>
      <c r="E344" s="121"/>
      <c r="F344" s="55"/>
      <c r="G344" s="53"/>
      <c r="H344" s="53"/>
      <c r="I344" s="122"/>
      <c r="J344" s="55"/>
      <c r="K344" s="55"/>
      <c r="L344" s="123"/>
      <c r="M344" s="55"/>
      <c r="N344" s="53"/>
      <c r="O344" s="56"/>
      <c r="P344" s="56"/>
      <c r="Q344" s="56"/>
      <c r="R344" s="56"/>
      <c r="S344" s="56"/>
      <c r="T344" s="56"/>
      <c r="U344" s="56"/>
      <c r="V344" s="56"/>
      <c r="W344" s="56"/>
      <c r="X344" s="56"/>
    </row>
    <row r="345" spans="2:24" s="108" customFormat="1" ht="15" hidden="1" customHeight="1" x14ac:dyDescent="0.4">
      <c r="B345" s="56"/>
      <c r="C345" s="53"/>
      <c r="D345" s="111"/>
      <c r="E345" s="121"/>
      <c r="F345" s="55"/>
      <c r="G345" s="53"/>
      <c r="H345" s="53"/>
      <c r="I345" s="122"/>
      <c r="J345" s="55"/>
      <c r="K345" s="55"/>
      <c r="L345" s="123"/>
      <c r="M345" s="55"/>
      <c r="N345" s="53"/>
      <c r="O345" s="56"/>
      <c r="P345" s="56"/>
      <c r="Q345" s="56"/>
      <c r="R345" s="56"/>
      <c r="S345" s="56"/>
      <c r="T345" s="56"/>
      <c r="U345" s="56"/>
      <c r="V345" s="56"/>
      <c r="W345" s="56"/>
      <c r="X345" s="56"/>
    </row>
    <row r="346" spans="2:24" s="108" customFormat="1" ht="15" hidden="1" customHeight="1" x14ac:dyDescent="0.4">
      <c r="B346" s="56"/>
      <c r="C346" s="53"/>
      <c r="D346" s="111"/>
      <c r="E346" s="121"/>
      <c r="F346" s="55"/>
      <c r="G346" s="53"/>
      <c r="H346" s="53"/>
      <c r="I346" s="122"/>
      <c r="J346" s="55"/>
      <c r="K346" s="55"/>
      <c r="L346" s="123"/>
      <c r="M346" s="55"/>
      <c r="N346" s="53"/>
      <c r="O346" s="56"/>
      <c r="P346" s="56"/>
      <c r="Q346" s="56"/>
      <c r="R346" s="56"/>
      <c r="S346" s="56"/>
      <c r="T346" s="56"/>
      <c r="U346" s="56"/>
      <c r="V346" s="56"/>
      <c r="W346" s="56"/>
      <c r="X346" s="56"/>
    </row>
    <row r="347" spans="2:24" s="108" customFormat="1" ht="15" hidden="1" customHeight="1" x14ac:dyDescent="0.4">
      <c r="B347" s="56"/>
      <c r="C347" s="53"/>
      <c r="D347" s="111"/>
      <c r="E347" s="121"/>
      <c r="F347" s="55"/>
      <c r="G347" s="53"/>
      <c r="H347" s="53"/>
      <c r="I347" s="122"/>
      <c r="J347" s="55"/>
      <c r="K347" s="55"/>
      <c r="L347" s="123"/>
      <c r="M347" s="55"/>
      <c r="N347" s="53"/>
      <c r="O347" s="56"/>
      <c r="P347" s="56"/>
      <c r="Q347" s="56"/>
      <c r="R347" s="56"/>
      <c r="S347" s="56"/>
      <c r="T347" s="56"/>
      <c r="U347" s="56"/>
      <c r="V347" s="56"/>
      <c r="W347" s="56"/>
      <c r="X347" s="56"/>
    </row>
    <row r="348" spans="2:24" s="108" customFormat="1" ht="15" hidden="1" customHeight="1" x14ac:dyDescent="0.4">
      <c r="B348" s="56"/>
      <c r="C348" s="53"/>
      <c r="D348" s="111"/>
      <c r="E348" s="121"/>
      <c r="F348" s="55"/>
      <c r="G348" s="53"/>
      <c r="H348" s="53"/>
      <c r="I348" s="122"/>
      <c r="J348" s="55"/>
      <c r="K348" s="55"/>
      <c r="L348" s="123"/>
      <c r="M348" s="55"/>
      <c r="N348" s="53"/>
      <c r="O348" s="56"/>
      <c r="P348" s="56"/>
      <c r="Q348" s="56"/>
      <c r="R348" s="56"/>
      <c r="S348" s="56"/>
      <c r="T348" s="56"/>
      <c r="U348" s="56"/>
      <c r="V348" s="56"/>
      <c r="W348" s="56"/>
      <c r="X348" s="56"/>
    </row>
    <row r="349" spans="2:24" s="108" customFormat="1" ht="15" hidden="1" customHeight="1" x14ac:dyDescent="0.4">
      <c r="B349" s="56"/>
      <c r="C349" s="53"/>
      <c r="D349" s="111"/>
      <c r="E349" s="121"/>
      <c r="F349" s="55"/>
      <c r="G349" s="53"/>
      <c r="H349" s="53"/>
      <c r="I349" s="122"/>
      <c r="J349" s="55"/>
      <c r="K349" s="55"/>
      <c r="L349" s="123"/>
      <c r="M349" s="55"/>
      <c r="N349" s="53"/>
      <c r="O349" s="56"/>
      <c r="P349" s="56"/>
      <c r="Q349" s="56"/>
      <c r="R349" s="56"/>
      <c r="S349" s="56"/>
      <c r="T349" s="56"/>
      <c r="U349" s="56"/>
      <c r="V349" s="56"/>
      <c r="W349" s="56"/>
      <c r="X349" s="56"/>
    </row>
    <row r="350" spans="2:24" s="108" customFormat="1" ht="15" hidden="1" customHeight="1" x14ac:dyDescent="0.4">
      <c r="B350" s="56"/>
      <c r="C350" s="53"/>
      <c r="D350" s="111"/>
      <c r="E350" s="121"/>
      <c r="F350" s="55"/>
      <c r="G350" s="53"/>
      <c r="H350" s="53"/>
      <c r="I350" s="122"/>
      <c r="J350" s="55"/>
      <c r="K350" s="55"/>
      <c r="L350" s="123"/>
      <c r="M350" s="55"/>
      <c r="N350" s="53"/>
      <c r="O350" s="56"/>
      <c r="P350" s="56"/>
      <c r="Q350" s="56"/>
      <c r="R350" s="56"/>
      <c r="S350" s="56"/>
      <c r="T350" s="56"/>
      <c r="U350" s="56"/>
      <c r="V350" s="56"/>
      <c r="W350" s="56"/>
      <c r="X350" s="56"/>
    </row>
    <row r="351" spans="2:24" s="108" customFormat="1" ht="15" hidden="1" customHeight="1" x14ac:dyDescent="0.4">
      <c r="B351" s="56"/>
      <c r="C351" s="53"/>
      <c r="D351" s="111"/>
      <c r="E351" s="121"/>
      <c r="F351" s="55"/>
      <c r="G351" s="53"/>
      <c r="H351" s="53"/>
      <c r="I351" s="122"/>
      <c r="J351" s="55"/>
      <c r="K351" s="55"/>
      <c r="L351" s="123"/>
      <c r="M351" s="55"/>
      <c r="N351" s="53"/>
      <c r="O351" s="56"/>
      <c r="P351" s="56"/>
      <c r="Q351" s="56"/>
      <c r="R351" s="56"/>
      <c r="S351" s="56"/>
      <c r="T351" s="56"/>
      <c r="U351" s="56"/>
      <c r="V351" s="56"/>
      <c r="W351" s="56"/>
      <c r="X351" s="56"/>
    </row>
    <row r="352" spans="2:24" s="108" customFormat="1" ht="15" hidden="1" customHeight="1" x14ac:dyDescent="0.4">
      <c r="B352" s="56"/>
      <c r="C352" s="53"/>
      <c r="D352" s="111"/>
      <c r="E352" s="121"/>
      <c r="F352" s="55"/>
      <c r="G352" s="53"/>
      <c r="H352" s="53"/>
      <c r="I352" s="122"/>
      <c r="J352" s="55"/>
      <c r="K352" s="55"/>
      <c r="L352" s="123"/>
      <c r="M352" s="55"/>
      <c r="N352" s="53"/>
      <c r="O352" s="56"/>
      <c r="P352" s="56"/>
      <c r="Q352" s="56"/>
      <c r="R352" s="56"/>
      <c r="S352" s="56"/>
      <c r="T352" s="56"/>
      <c r="U352" s="56"/>
      <c r="V352" s="56"/>
      <c r="W352" s="56"/>
      <c r="X352" s="56"/>
    </row>
    <row r="353" spans="2:24" s="108" customFormat="1" ht="15" hidden="1" customHeight="1" x14ac:dyDescent="0.4">
      <c r="B353" s="56"/>
      <c r="C353" s="53"/>
      <c r="D353" s="111"/>
      <c r="E353" s="121"/>
      <c r="F353" s="55"/>
      <c r="G353" s="53"/>
      <c r="H353" s="53"/>
      <c r="I353" s="122"/>
      <c r="J353" s="55"/>
      <c r="K353" s="55"/>
      <c r="L353" s="123"/>
      <c r="M353" s="55"/>
      <c r="N353" s="53"/>
      <c r="O353" s="56"/>
      <c r="P353" s="56"/>
      <c r="Q353" s="56"/>
      <c r="R353" s="56"/>
      <c r="S353" s="56"/>
      <c r="T353" s="56"/>
      <c r="U353" s="56"/>
      <c r="V353" s="56"/>
      <c r="W353" s="56"/>
      <c r="X353" s="56"/>
    </row>
    <row r="354" spans="2:24" s="108" customFormat="1" ht="15" hidden="1" customHeight="1" x14ac:dyDescent="0.4">
      <c r="B354" s="56"/>
      <c r="C354" s="53"/>
      <c r="D354" s="111"/>
      <c r="E354" s="121"/>
      <c r="F354" s="55"/>
      <c r="G354" s="53"/>
      <c r="H354" s="53"/>
      <c r="I354" s="122"/>
      <c r="J354" s="55"/>
      <c r="K354" s="55"/>
      <c r="L354" s="123"/>
      <c r="M354" s="55"/>
      <c r="N354" s="53"/>
      <c r="O354" s="56"/>
      <c r="P354" s="56"/>
      <c r="Q354" s="56"/>
      <c r="R354" s="56"/>
      <c r="S354" s="56"/>
      <c r="T354" s="56"/>
      <c r="U354" s="56"/>
      <c r="V354" s="56"/>
      <c r="W354" s="56"/>
      <c r="X354" s="56"/>
    </row>
    <row r="355" spans="2:24" s="108" customFormat="1" ht="15" hidden="1" customHeight="1" x14ac:dyDescent="0.4">
      <c r="B355" s="56"/>
      <c r="C355" s="53"/>
      <c r="D355" s="111"/>
      <c r="E355" s="121"/>
      <c r="F355" s="55"/>
      <c r="G355" s="53"/>
      <c r="H355" s="53"/>
      <c r="I355" s="122"/>
      <c r="J355" s="55"/>
      <c r="K355" s="55"/>
      <c r="L355" s="123"/>
      <c r="M355" s="55"/>
      <c r="N355" s="53"/>
      <c r="O355" s="56"/>
      <c r="P355" s="56"/>
      <c r="Q355" s="56"/>
      <c r="R355" s="56"/>
      <c r="S355" s="56"/>
      <c r="T355" s="56"/>
      <c r="U355" s="56"/>
      <c r="V355" s="56"/>
      <c r="W355" s="56"/>
      <c r="X355" s="56"/>
    </row>
    <row r="356" spans="2:24" s="108" customFormat="1" ht="15" hidden="1" customHeight="1" x14ac:dyDescent="0.4">
      <c r="B356" s="56"/>
      <c r="C356" s="53"/>
      <c r="D356" s="111"/>
      <c r="E356" s="121"/>
      <c r="F356" s="55"/>
      <c r="G356" s="53"/>
      <c r="H356" s="53"/>
      <c r="I356" s="122"/>
      <c r="J356" s="55"/>
      <c r="K356" s="55"/>
      <c r="L356" s="123"/>
      <c r="M356" s="55"/>
      <c r="N356" s="53"/>
      <c r="O356" s="56"/>
      <c r="P356" s="56"/>
      <c r="Q356" s="56"/>
      <c r="R356" s="56"/>
      <c r="S356" s="56"/>
      <c r="T356" s="56"/>
      <c r="U356" s="56"/>
      <c r="V356" s="56"/>
      <c r="W356" s="56"/>
      <c r="X356" s="56"/>
    </row>
    <row r="357" spans="2:24" s="108" customFormat="1" ht="15" hidden="1" customHeight="1" x14ac:dyDescent="0.4">
      <c r="B357" s="56"/>
      <c r="C357" s="53"/>
      <c r="D357" s="111"/>
      <c r="E357" s="121"/>
      <c r="F357" s="55"/>
      <c r="G357" s="53"/>
      <c r="H357" s="53"/>
      <c r="I357" s="122"/>
      <c r="J357" s="55"/>
      <c r="K357" s="55"/>
      <c r="L357" s="123"/>
      <c r="M357" s="55"/>
      <c r="N357" s="53"/>
      <c r="O357" s="56"/>
      <c r="P357" s="56"/>
      <c r="Q357" s="56"/>
      <c r="R357" s="56"/>
      <c r="S357" s="56"/>
      <c r="T357" s="56"/>
      <c r="U357" s="56"/>
      <c r="V357" s="56"/>
      <c r="W357" s="56"/>
      <c r="X357" s="56"/>
    </row>
    <row r="358" spans="2:24" s="108" customFormat="1" ht="15" hidden="1" customHeight="1" x14ac:dyDescent="0.4">
      <c r="B358" s="56"/>
      <c r="C358" s="53"/>
      <c r="D358" s="111"/>
      <c r="E358" s="121"/>
      <c r="F358" s="55"/>
      <c r="G358" s="53"/>
      <c r="H358" s="53"/>
      <c r="I358" s="122"/>
      <c r="J358" s="55"/>
      <c r="K358" s="55"/>
      <c r="L358" s="123"/>
      <c r="M358" s="55"/>
      <c r="N358" s="53"/>
      <c r="O358" s="56"/>
      <c r="P358" s="56"/>
      <c r="Q358" s="56"/>
      <c r="R358" s="56"/>
      <c r="S358" s="56"/>
      <c r="T358" s="56"/>
      <c r="U358" s="56"/>
      <c r="V358" s="56"/>
      <c r="W358" s="56"/>
      <c r="X358" s="56"/>
    </row>
    <row r="359" spans="2:24" s="108" customFormat="1" ht="15" hidden="1" customHeight="1" x14ac:dyDescent="0.4">
      <c r="B359" s="56"/>
      <c r="C359" s="53"/>
      <c r="D359" s="111"/>
      <c r="E359" s="121"/>
      <c r="F359" s="55"/>
      <c r="G359" s="53"/>
      <c r="H359" s="53"/>
      <c r="I359" s="122"/>
      <c r="J359" s="55"/>
      <c r="K359" s="55"/>
      <c r="L359" s="123"/>
      <c r="M359" s="55"/>
      <c r="N359" s="53"/>
      <c r="O359" s="56"/>
      <c r="P359" s="56"/>
      <c r="Q359" s="56"/>
      <c r="R359" s="56"/>
      <c r="S359" s="56"/>
      <c r="T359" s="56"/>
      <c r="U359" s="56"/>
      <c r="V359" s="56"/>
      <c r="W359" s="56"/>
      <c r="X359" s="56"/>
    </row>
    <row r="360" spans="2:24" s="108" customFormat="1" ht="15" hidden="1" customHeight="1" x14ac:dyDescent="0.4">
      <c r="B360" s="56"/>
      <c r="C360" s="53"/>
      <c r="D360" s="111"/>
      <c r="E360" s="121"/>
      <c r="F360" s="55"/>
      <c r="G360" s="53"/>
      <c r="H360" s="53"/>
      <c r="I360" s="122"/>
      <c r="J360" s="55"/>
      <c r="K360" s="55"/>
      <c r="L360" s="123"/>
      <c r="M360" s="55"/>
      <c r="N360" s="53"/>
      <c r="O360" s="56"/>
      <c r="P360" s="56"/>
      <c r="Q360" s="56"/>
      <c r="R360" s="56"/>
      <c r="S360" s="56"/>
      <c r="T360" s="56"/>
      <c r="U360" s="56"/>
      <c r="V360" s="56"/>
      <c r="W360" s="56"/>
      <c r="X360" s="56"/>
    </row>
    <row r="361" spans="2:24" s="108" customFormat="1" ht="15" hidden="1" customHeight="1" x14ac:dyDescent="0.4">
      <c r="B361" s="56"/>
      <c r="C361" s="53"/>
      <c r="D361" s="111"/>
      <c r="E361" s="121"/>
      <c r="F361" s="55"/>
      <c r="G361" s="53"/>
      <c r="H361" s="53"/>
      <c r="I361" s="122"/>
      <c r="J361" s="55"/>
      <c r="K361" s="55"/>
      <c r="L361" s="123"/>
      <c r="M361" s="55"/>
      <c r="N361" s="53"/>
      <c r="O361" s="56"/>
      <c r="P361" s="56"/>
      <c r="Q361" s="56"/>
      <c r="R361" s="56"/>
      <c r="S361" s="56"/>
      <c r="T361" s="56"/>
      <c r="U361" s="56"/>
      <c r="V361" s="56"/>
      <c r="W361" s="56"/>
      <c r="X361" s="56"/>
    </row>
    <row r="362" spans="2:24" s="108" customFormat="1" ht="15" hidden="1" customHeight="1" x14ac:dyDescent="0.4">
      <c r="B362" s="56"/>
      <c r="C362" s="53"/>
      <c r="D362" s="111"/>
      <c r="E362" s="121"/>
      <c r="F362" s="55"/>
      <c r="G362" s="53"/>
      <c r="H362" s="53"/>
      <c r="I362" s="122"/>
      <c r="J362" s="55"/>
      <c r="K362" s="55"/>
      <c r="L362" s="123"/>
      <c r="M362" s="55"/>
      <c r="N362" s="53"/>
      <c r="O362" s="56"/>
      <c r="P362" s="56"/>
      <c r="Q362" s="56"/>
      <c r="R362" s="56"/>
      <c r="S362" s="56"/>
      <c r="T362" s="56"/>
      <c r="U362" s="56"/>
      <c r="V362" s="56"/>
      <c r="W362" s="56"/>
      <c r="X362" s="56"/>
    </row>
    <row r="363" spans="2:24" s="108" customFormat="1" ht="15" hidden="1" customHeight="1" x14ac:dyDescent="0.4">
      <c r="B363" s="56"/>
      <c r="C363" s="53"/>
      <c r="D363" s="111"/>
      <c r="E363" s="121"/>
      <c r="F363" s="55"/>
      <c r="G363" s="53"/>
      <c r="H363" s="53"/>
      <c r="I363" s="122"/>
      <c r="J363" s="55"/>
      <c r="K363" s="55"/>
      <c r="L363" s="123"/>
      <c r="M363" s="55"/>
      <c r="N363" s="53"/>
      <c r="O363" s="56"/>
      <c r="P363" s="56"/>
      <c r="Q363" s="56"/>
      <c r="R363" s="56"/>
      <c r="S363" s="56"/>
      <c r="T363" s="56"/>
      <c r="U363" s="56"/>
      <c r="V363" s="56"/>
      <c r="W363" s="56"/>
      <c r="X363" s="56"/>
    </row>
    <row r="364" spans="2:24" s="108" customFormat="1" ht="15" hidden="1" customHeight="1" x14ac:dyDescent="0.4">
      <c r="B364" s="56"/>
      <c r="C364" s="53"/>
      <c r="D364" s="111"/>
      <c r="E364" s="121"/>
      <c r="F364" s="55"/>
      <c r="G364" s="53"/>
      <c r="H364" s="53"/>
      <c r="I364" s="122"/>
      <c r="J364" s="55"/>
      <c r="K364" s="55"/>
      <c r="L364" s="123"/>
      <c r="M364" s="55"/>
      <c r="N364" s="53"/>
      <c r="O364" s="56"/>
      <c r="P364" s="56"/>
      <c r="Q364" s="56"/>
      <c r="R364" s="56"/>
      <c r="S364" s="56"/>
      <c r="T364" s="56"/>
      <c r="U364" s="56"/>
      <c r="V364" s="56"/>
      <c r="W364" s="56"/>
      <c r="X364" s="56"/>
    </row>
    <row r="365" spans="2:24" s="108" customFormat="1" ht="15" hidden="1" customHeight="1" x14ac:dyDescent="0.4">
      <c r="B365" s="56"/>
      <c r="C365" s="53"/>
      <c r="D365" s="111"/>
      <c r="E365" s="121"/>
      <c r="F365" s="55"/>
      <c r="G365" s="53"/>
      <c r="H365" s="53"/>
      <c r="I365" s="122"/>
      <c r="J365" s="55"/>
      <c r="K365" s="55"/>
      <c r="L365" s="123"/>
      <c r="M365" s="55"/>
      <c r="N365" s="53"/>
      <c r="O365" s="56"/>
      <c r="P365" s="56"/>
      <c r="Q365" s="56"/>
      <c r="R365" s="56"/>
      <c r="S365" s="56"/>
      <c r="T365" s="56"/>
      <c r="U365" s="56"/>
      <c r="V365" s="56"/>
      <c r="W365" s="56"/>
      <c r="X365" s="56"/>
    </row>
    <row r="366" spans="2:24" s="108" customFormat="1" ht="15" hidden="1" customHeight="1" x14ac:dyDescent="0.4">
      <c r="B366" s="56"/>
      <c r="C366" s="53"/>
      <c r="D366" s="111"/>
      <c r="E366" s="121"/>
      <c r="F366" s="55"/>
      <c r="G366" s="53"/>
      <c r="H366" s="53"/>
      <c r="I366" s="122"/>
      <c r="J366" s="55"/>
      <c r="K366" s="55"/>
      <c r="L366" s="123"/>
      <c r="M366" s="55"/>
      <c r="N366" s="53"/>
      <c r="O366" s="56"/>
      <c r="P366" s="56"/>
      <c r="Q366" s="56"/>
      <c r="R366" s="56"/>
      <c r="S366" s="56"/>
      <c r="T366" s="56"/>
      <c r="U366" s="56"/>
      <c r="V366" s="56"/>
      <c r="W366" s="56"/>
      <c r="X366" s="56"/>
    </row>
    <row r="367" spans="2:24" s="108" customFormat="1" ht="15" hidden="1" customHeight="1" x14ac:dyDescent="0.4">
      <c r="B367" s="56"/>
      <c r="C367" s="53"/>
      <c r="D367" s="111"/>
      <c r="E367" s="121"/>
      <c r="F367" s="55"/>
      <c r="G367" s="53"/>
      <c r="H367" s="53"/>
      <c r="I367" s="122"/>
      <c r="J367" s="55"/>
      <c r="K367" s="55"/>
      <c r="L367" s="123"/>
      <c r="M367" s="55"/>
      <c r="N367" s="53"/>
      <c r="O367" s="56"/>
      <c r="P367" s="56"/>
      <c r="Q367" s="56"/>
      <c r="R367" s="56"/>
      <c r="S367" s="56"/>
      <c r="T367" s="56"/>
      <c r="U367" s="56"/>
      <c r="V367" s="56"/>
      <c r="W367" s="56"/>
      <c r="X367" s="56"/>
    </row>
    <row r="368" spans="2:24" s="108" customFormat="1" ht="15" hidden="1" customHeight="1" x14ac:dyDescent="0.4">
      <c r="B368" s="56"/>
      <c r="C368" s="53"/>
      <c r="D368" s="111"/>
      <c r="E368" s="121"/>
      <c r="F368" s="55"/>
      <c r="G368" s="53"/>
      <c r="H368" s="53"/>
      <c r="I368" s="122"/>
      <c r="J368" s="55"/>
      <c r="K368" s="55"/>
      <c r="L368" s="123"/>
      <c r="M368" s="55"/>
      <c r="N368" s="53"/>
      <c r="O368" s="56"/>
      <c r="P368" s="56"/>
      <c r="Q368" s="56"/>
      <c r="R368" s="56"/>
      <c r="S368" s="56"/>
      <c r="T368" s="56"/>
      <c r="U368" s="56"/>
      <c r="V368" s="56"/>
      <c r="W368" s="56"/>
      <c r="X368" s="56"/>
    </row>
    <row r="369" spans="2:24" s="108" customFormat="1" ht="15" hidden="1" customHeight="1" x14ac:dyDescent="0.4">
      <c r="B369" s="56"/>
      <c r="C369" s="53"/>
      <c r="D369" s="111"/>
      <c r="E369" s="121"/>
      <c r="F369" s="55"/>
      <c r="G369" s="53"/>
      <c r="H369" s="53"/>
      <c r="I369" s="122"/>
      <c r="J369" s="55"/>
      <c r="K369" s="55"/>
      <c r="L369" s="123"/>
      <c r="M369" s="55"/>
      <c r="N369" s="53"/>
      <c r="O369" s="56"/>
      <c r="P369" s="56"/>
      <c r="Q369" s="56"/>
      <c r="R369" s="56"/>
      <c r="S369" s="56"/>
      <c r="T369" s="56"/>
      <c r="U369" s="56"/>
      <c r="V369" s="56"/>
      <c r="W369" s="56"/>
      <c r="X369" s="56"/>
    </row>
    <row r="370" spans="2:24" s="108" customFormat="1" ht="15" hidden="1" customHeight="1" x14ac:dyDescent="0.4">
      <c r="B370" s="56"/>
      <c r="C370" s="53"/>
      <c r="D370" s="111"/>
      <c r="E370" s="121"/>
      <c r="F370" s="55"/>
      <c r="G370" s="53"/>
      <c r="H370" s="53"/>
      <c r="I370" s="122"/>
      <c r="J370" s="55"/>
      <c r="K370" s="55"/>
      <c r="L370" s="123"/>
      <c r="M370" s="55"/>
      <c r="N370" s="53"/>
      <c r="O370" s="56"/>
      <c r="P370" s="56"/>
      <c r="Q370" s="56"/>
      <c r="R370" s="56"/>
      <c r="S370" s="56"/>
      <c r="T370" s="56"/>
      <c r="U370" s="56"/>
      <c r="V370" s="56"/>
      <c r="W370" s="56"/>
      <c r="X370" s="56"/>
    </row>
    <row r="371" spans="2:24" s="108" customFormat="1" ht="15" hidden="1" customHeight="1" x14ac:dyDescent="0.4">
      <c r="B371" s="56"/>
      <c r="C371" s="53"/>
      <c r="D371" s="111"/>
      <c r="E371" s="121"/>
      <c r="F371" s="55"/>
      <c r="G371" s="53"/>
      <c r="H371" s="53"/>
      <c r="I371" s="122"/>
      <c r="J371" s="55"/>
      <c r="K371" s="55"/>
      <c r="L371" s="123"/>
      <c r="M371" s="55"/>
      <c r="N371" s="53"/>
      <c r="O371" s="56"/>
      <c r="P371" s="56"/>
      <c r="Q371" s="56"/>
      <c r="R371" s="56"/>
      <c r="S371" s="56"/>
      <c r="T371" s="56"/>
      <c r="U371" s="56"/>
      <c r="V371" s="56"/>
      <c r="W371" s="56"/>
      <c r="X371" s="56"/>
    </row>
    <row r="372" spans="2:24" s="108" customFormat="1" ht="15" hidden="1" customHeight="1" x14ac:dyDescent="0.4">
      <c r="B372" s="56"/>
      <c r="C372" s="53"/>
      <c r="D372" s="111"/>
      <c r="E372" s="121"/>
      <c r="F372" s="55"/>
      <c r="G372" s="53"/>
      <c r="H372" s="53"/>
      <c r="I372" s="122"/>
      <c r="J372" s="55"/>
      <c r="K372" s="55"/>
      <c r="L372" s="123"/>
      <c r="M372" s="55"/>
      <c r="N372" s="53"/>
      <c r="O372" s="56"/>
      <c r="P372" s="56"/>
      <c r="Q372" s="56"/>
      <c r="R372" s="56"/>
      <c r="S372" s="56"/>
      <c r="T372" s="56"/>
      <c r="U372" s="56"/>
      <c r="V372" s="56"/>
      <c r="W372" s="56"/>
      <c r="X372" s="56"/>
    </row>
    <row r="373" spans="2:24" s="108" customFormat="1" ht="15" hidden="1" customHeight="1" x14ac:dyDescent="0.4">
      <c r="B373" s="56"/>
      <c r="C373" s="53"/>
      <c r="D373" s="111"/>
      <c r="E373" s="121"/>
      <c r="F373" s="55"/>
      <c r="G373" s="53"/>
      <c r="H373" s="53"/>
      <c r="I373" s="122"/>
      <c r="J373" s="55"/>
      <c r="K373" s="55"/>
      <c r="L373" s="123"/>
      <c r="M373" s="55"/>
      <c r="N373" s="53"/>
      <c r="O373" s="56"/>
      <c r="P373" s="56"/>
      <c r="Q373" s="56"/>
      <c r="R373" s="56"/>
      <c r="S373" s="56"/>
      <c r="T373" s="56"/>
      <c r="U373" s="56"/>
      <c r="V373" s="56"/>
      <c r="W373" s="56"/>
      <c r="X373" s="56"/>
    </row>
    <row r="374" spans="2:24" s="108" customFormat="1" ht="15" hidden="1" customHeight="1" x14ac:dyDescent="0.4">
      <c r="B374" s="56"/>
      <c r="C374" s="53"/>
      <c r="D374" s="111"/>
      <c r="E374" s="121"/>
      <c r="F374" s="55"/>
      <c r="G374" s="53"/>
      <c r="H374" s="53"/>
      <c r="I374" s="122"/>
      <c r="J374" s="55"/>
      <c r="K374" s="55"/>
      <c r="L374" s="123"/>
      <c r="M374" s="55"/>
      <c r="N374" s="53"/>
      <c r="O374" s="56"/>
      <c r="P374" s="56"/>
      <c r="Q374" s="56"/>
      <c r="R374" s="56"/>
      <c r="S374" s="56"/>
      <c r="T374" s="56"/>
      <c r="U374" s="56"/>
      <c r="V374" s="56"/>
      <c r="W374" s="56"/>
      <c r="X374" s="56"/>
    </row>
    <row r="375" spans="2:24" s="108" customFormat="1" ht="15" hidden="1" customHeight="1" x14ac:dyDescent="0.4">
      <c r="B375" s="56"/>
      <c r="C375" s="53"/>
      <c r="D375" s="111"/>
      <c r="E375" s="121"/>
      <c r="F375" s="55"/>
      <c r="G375" s="53"/>
      <c r="H375" s="53"/>
      <c r="I375" s="122"/>
      <c r="J375" s="55"/>
      <c r="K375" s="55"/>
      <c r="L375" s="123"/>
      <c r="M375" s="55"/>
      <c r="N375" s="53"/>
      <c r="O375" s="56"/>
      <c r="P375" s="56"/>
      <c r="Q375" s="56"/>
      <c r="R375" s="56"/>
      <c r="S375" s="56"/>
      <c r="T375" s="56"/>
      <c r="U375" s="56"/>
      <c r="V375" s="56"/>
      <c r="W375" s="56"/>
      <c r="X375" s="56"/>
    </row>
    <row r="376" spans="2:24" s="108" customFormat="1" ht="15" hidden="1" customHeight="1" x14ac:dyDescent="0.4">
      <c r="B376" s="56"/>
      <c r="C376" s="53"/>
      <c r="D376" s="111"/>
      <c r="E376" s="121"/>
      <c r="F376" s="55"/>
      <c r="G376" s="53"/>
      <c r="H376" s="53"/>
      <c r="I376" s="122"/>
      <c r="J376" s="55"/>
      <c r="K376" s="55"/>
      <c r="L376" s="123"/>
      <c r="M376" s="55"/>
      <c r="N376" s="53"/>
      <c r="O376" s="56"/>
      <c r="P376" s="56"/>
      <c r="Q376" s="56"/>
      <c r="R376" s="56"/>
      <c r="S376" s="56"/>
      <c r="T376" s="56"/>
      <c r="U376" s="56"/>
      <c r="V376" s="56"/>
      <c r="W376" s="56"/>
      <c r="X376" s="56"/>
    </row>
    <row r="377" spans="2:24" s="108" customFormat="1" ht="15" hidden="1" customHeight="1" x14ac:dyDescent="0.4">
      <c r="B377" s="56"/>
      <c r="C377" s="53"/>
      <c r="D377" s="111"/>
      <c r="E377" s="121"/>
      <c r="F377" s="55"/>
      <c r="G377" s="53"/>
      <c r="H377" s="53"/>
      <c r="I377" s="122"/>
      <c r="J377" s="55"/>
      <c r="K377" s="55"/>
      <c r="L377" s="123"/>
      <c r="M377" s="55"/>
      <c r="N377" s="53"/>
      <c r="O377" s="56"/>
      <c r="P377" s="56"/>
      <c r="Q377" s="56"/>
      <c r="R377" s="56"/>
      <c r="S377" s="56"/>
      <c r="T377" s="56"/>
      <c r="U377" s="56"/>
      <c r="V377" s="56"/>
      <c r="W377" s="56"/>
      <c r="X377" s="56"/>
    </row>
    <row r="378" spans="2:24" s="108" customFormat="1" ht="15" hidden="1" customHeight="1" x14ac:dyDescent="0.4">
      <c r="B378" s="56"/>
      <c r="C378" s="53"/>
      <c r="D378" s="111"/>
      <c r="E378" s="121"/>
      <c r="F378" s="55"/>
      <c r="G378" s="53"/>
      <c r="H378" s="53"/>
      <c r="I378" s="122"/>
      <c r="J378" s="55"/>
      <c r="K378" s="55"/>
      <c r="L378" s="123"/>
      <c r="M378" s="55"/>
      <c r="N378" s="53"/>
      <c r="O378" s="56"/>
      <c r="P378" s="56"/>
      <c r="Q378" s="56"/>
      <c r="R378" s="56"/>
      <c r="S378" s="56"/>
      <c r="T378" s="56"/>
      <c r="U378" s="56"/>
      <c r="V378" s="56"/>
      <c r="W378" s="56"/>
      <c r="X378" s="56"/>
    </row>
    <row r="379" spans="2:24" s="108" customFormat="1" ht="15" hidden="1" customHeight="1" x14ac:dyDescent="0.4">
      <c r="B379" s="56"/>
      <c r="C379" s="53"/>
      <c r="D379" s="111"/>
      <c r="E379" s="121"/>
      <c r="F379" s="55"/>
      <c r="G379" s="53"/>
      <c r="H379" s="53"/>
      <c r="I379" s="122"/>
      <c r="J379" s="55"/>
      <c r="K379" s="55"/>
      <c r="L379" s="123"/>
      <c r="M379" s="55"/>
      <c r="N379" s="53"/>
      <c r="O379" s="56"/>
      <c r="P379" s="56"/>
      <c r="Q379" s="56"/>
      <c r="R379" s="56"/>
      <c r="S379" s="56"/>
      <c r="T379" s="56"/>
      <c r="U379" s="56"/>
      <c r="V379" s="56"/>
      <c r="W379" s="56"/>
      <c r="X379" s="56"/>
    </row>
    <row r="380" spans="2:24" s="108" customFormat="1" ht="15" hidden="1" customHeight="1" x14ac:dyDescent="0.4">
      <c r="B380" s="56"/>
      <c r="C380" s="53"/>
      <c r="D380" s="111"/>
      <c r="E380" s="121"/>
      <c r="F380" s="55"/>
      <c r="G380" s="53"/>
      <c r="H380" s="53"/>
      <c r="I380" s="122"/>
      <c r="J380" s="55"/>
      <c r="K380" s="55"/>
      <c r="L380" s="123"/>
      <c r="M380" s="55"/>
      <c r="N380" s="53"/>
      <c r="O380" s="56"/>
      <c r="P380" s="56"/>
      <c r="Q380" s="56"/>
      <c r="R380" s="56"/>
      <c r="S380" s="56"/>
      <c r="T380" s="56"/>
      <c r="U380" s="56"/>
      <c r="V380" s="56"/>
      <c r="W380" s="56"/>
      <c r="X380" s="56"/>
    </row>
    <row r="381" spans="2:24" s="108" customFormat="1" ht="15" hidden="1" customHeight="1" x14ac:dyDescent="0.4">
      <c r="B381" s="56"/>
      <c r="C381" s="53"/>
      <c r="D381" s="111"/>
      <c r="E381" s="121"/>
      <c r="F381" s="55"/>
      <c r="G381" s="53"/>
      <c r="H381" s="53"/>
      <c r="I381" s="122"/>
      <c r="J381" s="55"/>
      <c r="K381" s="55"/>
      <c r="L381" s="123"/>
      <c r="M381" s="55"/>
      <c r="N381" s="53"/>
      <c r="O381" s="56"/>
      <c r="P381" s="56"/>
      <c r="Q381" s="56"/>
      <c r="R381" s="56"/>
      <c r="S381" s="56"/>
      <c r="T381" s="56"/>
      <c r="U381" s="56"/>
      <c r="V381" s="56"/>
      <c r="W381" s="56"/>
      <c r="X381" s="56"/>
    </row>
  </sheetData>
  <sheetProtection algorithmName="SHA-512" hashValue="bdYRPaiy0mUal9J73FxxE0pGSzy5iGEh0t20vpMOdS7xY4rhvXV0QZHWIy+2Twla5jU4yWSjA1WUhEn8RXnrqg==" saltValue="VYNCRflmG7mdGH9YnPkSnw==" spinCount="100000" sheet="1" objects="1" scenarios="1"/>
  <mergeCells count="84">
    <mergeCell ref="C2:J2"/>
    <mergeCell ref="C46:J46"/>
    <mergeCell ref="D47:I47"/>
    <mergeCell ref="L107:L112"/>
    <mergeCell ref="K2:K14"/>
    <mergeCell ref="L2:L14"/>
    <mergeCell ref="K80:K89"/>
    <mergeCell ref="K90:K95"/>
    <mergeCell ref="K96:K98"/>
    <mergeCell ref="K99:K102"/>
    <mergeCell ref="M103:M105"/>
    <mergeCell ref="M2:M14"/>
    <mergeCell ref="K16:K78"/>
    <mergeCell ref="L16:L78"/>
    <mergeCell ref="K124:K126"/>
    <mergeCell ref="M124:M126"/>
    <mergeCell ref="M16:M78"/>
    <mergeCell ref="M107:M112"/>
    <mergeCell ref="M80:M89"/>
    <mergeCell ref="M90:M95"/>
    <mergeCell ref="M96:M98"/>
    <mergeCell ref="M99:M102"/>
    <mergeCell ref="K127:K129"/>
    <mergeCell ref="M127:M129"/>
    <mergeCell ref="K114:K123"/>
    <mergeCell ref="M114:M123"/>
    <mergeCell ref="L118:L120"/>
    <mergeCell ref="K130:K131"/>
    <mergeCell ref="L130:L131"/>
    <mergeCell ref="M130:M131"/>
    <mergeCell ref="K132:K133"/>
    <mergeCell ref="L132:L133"/>
    <mergeCell ref="M132:M133"/>
    <mergeCell ref="K134:K135"/>
    <mergeCell ref="L134:L135"/>
    <mergeCell ref="M134:M135"/>
    <mergeCell ref="K136:K139"/>
    <mergeCell ref="M136:M139"/>
    <mergeCell ref="K140:K145"/>
    <mergeCell ref="L140:L145"/>
    <mergeCell ref="M140:M145"/>
    <mergeCell ref="K146:K158"/>
    <mergeCell ref="M146:M158"/>
    <mergeCell ref="M166:M175"/>
    <mergeCell ref="F169:F171"/>
    <mergeCell ref="K160:K162"/>
    <mergeCell ref="L160:L162"/>
    <mergeCell ref="M160:M162"/>
    <mergeCell ref="C161:J161"/>
    <mergeCell ref="K176:K179"/>
    <mergeCell ref="M176:M179"/>
    <mergeCell ref="E180:E188"/>
    <mergeCell ref="F180:F182"/>
    <mergeCell ref="J180:J182"/>
    <mergeCell ref="K180:K182"/>
    <mergeCell ref="M180:M182"/>
    <mergeCell ref="F183:F185"/>
    <mergeCell ref="E163:E179"/>
    <mergeCell ref="F163:F165"/>
    <mergeCell ref="J163:J165"/>
    <mergeCell ref="K163:K165"/>
    <mergeCell ref="M163:M165"/>
    <mergeCell ref="F166:F168"/>
    <mergeCell ref="J166:J175"/>
    <mergeCell ref="K166:K175"/>
    <mergeCell ref="K189:K194"/>
    <mergeCell ref="M189:M194"/>
    <mergeCell ref="F191:F192"/>
    <mergeCell ref="F193:F194"/>
    <mergeCell ref="J183:J185"/>
    <mergeCell ref="K183:K185"/>
    <mergeCell ref="M183:M185"/>
    <mergeCell ref="J186:J188"/>
    <mergeCell ref="K186:K188"/>
    <mergeCell ref="L186:L188"/>
    <mergeCell ref="M186:M188"/>
    <mergeCell ref="C149:J149"/>
    <mergeCell ref="E189:E194"/>
    <mergeCell ref="F189:F190"/>
    <mergeCell ref="J189:J194"/>
    <mergeCell ref="F176:F178"/>
    <mergeCell ref="J176:J179"/>
    <mergeCell ref="J153:J154"/>
    <mergeCell ref="J157:J158"/>
  </mergeCells>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82124-6433-4D87-A9B7-8A8E8530A8EF}">
  <dimension ref="A1:X321"/>
  <sheetViews>
    <sheetView showGridLines="0" zoomScale="70" zoomScaleNormal="70" zoomScaleSheetLayoutView="90" workbookViewId="0">
      <pane ySplit="1" topLeftCell="A2" activePane="bottomLeft" state="frozen"/>
      <selection activeCell="L2" sqref="L2:L25"/>
      <selection pane="bottomLeft" activeCell="C2" sqref="C2:J2"/>
    </sheetView>
  </sheetViews>
  <sheetFormatPr defaultColWidth="8.44140625" defaultRowHeight="0" customHeight="1" zeroHeight="1" x14ac:dyDescent="0.4"/>
  <cols>
    <col min="1" max="1" width="29.44140625" style="108" customWidth="1"/>
    <col min="2" max="2" width="4.44140625" style="56" customWidth="1"/>
    <col min="3" max="3" width="3.44140625" style="53" customWidth="1"/>
    <col min="4" max="4" width="20.33203125" style="111" customWidth="1"/>
    <col min="5" max="5" width="37.88671875" style="121" customWidth="1"/>
    <col min="6" max="6" width="14.6640625" style="442" bestFit="1" customWidth="1"/>
    <col min="7" max="7" width="14.6640625" style="443" bestFit="1" customWidth="1"/>
    <col min="8" max="8" width="17.6640625" style="443" customWidth="1"/>
    <col min="9" max="9" width="16.44140625" style="122" customWidth="1"/>
    <col min="10" max="10" width="63.109375" style="55" customWidth="1"/>
    <col min="11" max="11" width="28.44140625" style="55" customWidth="1"/>
    <col min="12" max="12" width="73.44140625" style="123" customWidth="1"/>
    <col min="13" max="13" width="14.44140625" style="55" customWidth="1"/>
    <col min="14" max="14" width="2.44140625" style="53" customWidth="1"/>
    <col min="15" max="16384" width="8.44140625" style="56"/>
  </cols>
  <sheetData>
    <row r="1" spans="1:24" s="52" customFormat="1" ht="37.799999999999997" customHeight="1" x14ac:dyDescent="0.5">
      <c r="A1" s="124"/>
      <c r="B1" s="125"/>
      <c r="C1" s="126"/>
      <c r="D1" s="60" t="s">
        <v>110</v>
      </c>
      <c r="E1" s="128"/>
      <c r="F1" s="62">
        <v>2022</v>
      </c>
      <c r="G1" s="62">
        <v>2023</v>
      </c>
      <c r="H1" s="62">
        <v>2024</v>
      </c>
      <c r="I1" s="63" t="s">
        <v>112</v>
      </c>
      <c r="J1" s="64" t="s">
        <v>113</v>
      </c>
      <c r="K1" s="131"/>
      <c r="L1" s="132"/>
      <c r="M1" s="131"/>
      <c r="N1" s="132"/>
      <c r="O1" s="133"/>
      <c r="P1" s="133"/>
      <c r="Q1" s="56"/>
      <c r="R1" s="56"/>
      <c r="S1" s="56"/>
      <c r="T1" s="56"/>
      <c r="U1" s="56"/>
      <c r="V1" s="56"/>
      <c r="W1" s="56"/>
      <c r="X1" s="56"/>
    </row>
    <row r="2" spans="1:24" s="68" customFormat="1" ht="157.94999999999999" customHeight="1" x14ac:dyDescent="0.4">
      <c r="A2" s="57"/>
      <c r="B2" s="134"/>
      <c r="C2" s="731" t="s">
        <v>838</v>
      </c>
      <c r="D2" s="704"/>
      <c r="E2" s="704"/>
      <c r="F2" s="704"/>
      <c r="G2" s="704"/>
      <c r="H2" s="704"/>
      <c r="I2" s="704"/>
      <c r="J2" s="704"/>
      <c r="K2" s="691"/>
      <c r="L2" s="691"/>
      <c r="M2" s="692"/>
      <c r="N2" s="67"/>
      <c r="O2" s="66"/>
      <c r="P2" s="66"/>
    </row>
    <row r="3" spans="1:24" s="68" customFormat="1" ht="140.4" customHeight="1" x14ac:dyDescent="0.4">
      <c r="A3" s="57"/>
      <c r="B3" s="134"/>
      <c r="C3" s="733" t="s">
        <v>901</v>
      </c>
      <c r="D3" s="734"/>
      <c r="E3" s="734"/>
      <c r="F3" s="734"/>
      <c r="G3" s="734"/>
      <c r="H3" s="734"/>
      <c r="I3" s="734"/>
      <c r="J3" s="734"/>
      <c r="K3" s="691"/>
      <c r="L3" s="691"/>
      <c r="M3" s="692"/>
      <c r="N3" s="67"/>
      <c r="O3" s="66"/>
      <c r="P3" s="66"/>
    </row>
    <row r="4" spans="1:24" s="68" customFormat="1" ht="21" customHeight="1" x14ac:dyDescent="0.4">
      <c r="A4" s="57"/>
      <c r="B4" s="134"/>
      <c r="C4" s="69"/>
      <c r="D4" s="70" t="s">
        <v>429</v>
      </c>
      <c r="E4" s="325"/>
      <c r="F4" s="326"/>
      <c r="G4" s="326"/>
      <c r="H4" s="326"/>
      <c r="I4" s="274"/>
      <c r="J4" s="209"/>
      <c r="K4" s="691"/>
      <c r="L4" s="691"/>
      <c r="M4" s="692"/>
      <c r="N4" s="67"/>
      <c r="O4" s="66"/>
      <c r="P4" s="66"/>
    </row>
    <row r="5" spans="1:24" s="68" customFormat="1" ht="21" customHeight="1" x14ac:dyDescent="0.4">
      <c r="A5" s="57"/>
      <c r="B5" s="185"/>
      <c r="C5" s="186"/>
      <c r="D5" s="100" t="s">
        <v>125</v>
      </c>
      <c r="E5" s="391"/>
      <c r="F5" s="392"/>
      <c r="G5" s="392"/>
      <c r="H5" s="392"/>
      <c r="I5" s="393"/>
      <c r="J5" s="394"/>
      <c r="K5" s="691"/>
      <c r="L5" s="691"/>
      <c r="M5" s="692"/>
      <c r="N5" s="67"/>
      <c r="O5" s="66"/>
      <c r="P5" s="66"/>
    </row>
    <row r="6" spans="1:24" s="68" customFormat="1" ht="25.8" customHeight="1" x14ac:dyDescent="0.4">
      <c r="A6" s="78"/>
      <c r="B6" s="134"/>
      <c r="C6" s="67"/>
      <c r="D6" s="102" t="s">
        <v>430</v>
      </c>
      <c r="E6" s="614" t="s">
        <v>839</v>
      </c>
      <c r="F6" s="395">
        <v>94.436332347762232</v>
      </c>
      <c r="G6" s="396">
        <v>96.683977252218867</v>
      </c>
      <c r="H6" s="397">
        <v>90.565187645376071</v>
      </c>
      <c r="I6" s="154" t="s">
        <v>431</v>
      </c>
      <c r="J6" s="102"/>
      <c r="K6" s="691"/>
      <c r="L6" s="691"/>
      <c r="M6" s="692"/>
      <c r="N6" s="67"/>
      <c r="O6" s="66"/>
      <c r="P6" s="66"/>
    </row>
    <row r="7" spans="1:24" s="68" customFormat="1" ht="30" customHeight="1" x14ac:dyDescent="0.4">
      <c r="A7" s="78"/>
      <c r="B7" s="134"/>
      <c r="C7" s="67"/>
      <c r="D7" s="79" t="s">
        <v>430</v>
      </c>
      <c r="E7" s="614" t="s">
        <v>840</v>
      </c>
      <c r="F7" s="398">
        <v>99.067322521657999</v>
      </c>
      <c r="G7" s="334">
        <v>97.4561641244171</v>
      </c>
      <c r="H7" s="332">
        <v>97.828796976023881</v>
      </c>
      <c r="I7" s="160" t="s">
        <v>371</v>
      </c>
      <c r="J7" s="79"/>
      <c r="K7" s="691"/>
      <c r="L7" s="691"/>
      <c r="M7" s="692"/>
      <c r="N7" s="67"/>
      <c r="O7" s="66"/>
      <c r="P7" s="66"/>
    </row>
    <row r="8" spans="1:24" s="68" customFormat="1" ht="39.6" customHeight="1" x14ac:dyDescent="0.4">
      <c r="A8" s="78"/>
      <c r="B8" s="134"/>
      <c r="C8" s="67"/>
      <c r="D8" s="79" t="s">
        <v>430</v>
      </c>
      <c r="E8" s="611" t="s">
        <v>433</v>
      </c>
      <c r="F8" s="399">
        <v>1E-3</v>
      </c>
      <c r="G8" s="334">
        <v>0.1557040181179993</v>
      </c>
      <c r="H8" s="332">
        <v>5.7675427133100698E-2</v>
      </c>
      <c r="I8" s="605" t="s">
        <v>821</v>
      </c>
      <c r="J8" s="79"/>
      <c r="K8" s="691"/>
      <c r="L8" s="691"/>
      <c r="M8" s="692"/>
      <c r="N8" s="67"/>
      <c r="O8" s="66"/>
      <c r="P8" s="66"/>
      <c r="R8" s="110" t="s">
        <v>807</v>
      </c>
    </row>
    <row r="9" spans="1:24" s="68" customFormat="1" ht="117.6" hidden="1" x14ac:dyDescent="0.4">
      <c r="A9" s="78"/>
      <c r="B9" s="134"/>
      <c r="C9" s="67"/>
      <c r="D9" s="79" t="s">
        <v>430</v>
      </c>
      <c r="E9" s="331" t="s">
        <v>798</v>
      </c>
      <c r="F9" s="398">
        <v>55.254429347005001</v>
      </c>
      <c r="G9" s="400">
        <v>54.57</v>
      </c>
      <c r="H9" s="332">
        <v>50.341884193389475</v>
      </c>
      <c r="I9" s="401" t="s">
        <v>793</v>
      </c>
      <c r="J9" s="79"/>
      <c r="K9" s="691"/>
      <c r="L9" s="691"/>
      <c r="M9" s="692"/>
      <c r="N9" s="67"/>
      <c r="O9" s="66"/>
      <c r="P9" s="66"/>
    </row>
    <row r="10" spans="1:24" s="68" customFormat="1" ht="36.6" customHeight="1" x14ac:dyDescent="0.4">
      <c r="A10" s="78"/>
      <c r="B10" s="134"/>
      <c r="C10" s="67"/>
      <c r="D10" s="79" t="s">
        <v>430</v>
      </c>
      <c r="E10" s="615" t="s">
        <v>841</v>
      </c>
      <c r="F10" s="81">
        <v>1.1000000000000001</v>
      </c>
      <c r="G10" s="334">
        <v>0.4773801343182657</v>
      </c>
      <c r="H10" s="334">
        <v>0.7388919590290236</v>
      </c>
      <c r="I10" s="154" t="s">
        <v>347</v>
      </c>
      <c r="J10" s="79"/>
      <c r="K10" s="691"/>
      <c r="L10" s="691"/>
      <c r="M10" s="692"/>
      <c r="N10" s="67"/>
      <c r="O10" s="66"/>
      <c r="P10" s="66"/>
    </row>
    <row r="11" spans="1:24" s="68" customFormat="1" ht="61.2" customHeight="1" x14ac:dyDescent="0.4">
      <c r="A11" s="78"/>
      <c r="B11" s="134"/>
      <c r="C11" s="67"/>
      <c r="D11" s="79" t="s">
        <v>430</v>
      </c>
      <c r="E11" s="611" t="s">
        <v>842</v>
      </c>
      <c r="F11" s="398">
        <v>5.0619315606483337E-3</v>
      </c>
      <c r="G11" s="334">
        <v>0.14743125822895098</v>
      </c>
      <c r="H11" s="332">
        <v>0.157832864300951</v>
      </c>
      <c r="I11" s="160" t="s">
        <v>159</v>
      </c>
      <c r="J11" s="79"/>
      <c r="K11" s="691"/>
      <c r="L11" s="691"/>
      <c r="M11" s="692"/>
      <c r="N11" s="67"/>
      <c r="O11" s="66"/>
      <c r="P11" s="66"/>
    </row>
    <row r="12" spans="1:24" s="68" customFormat="1" ht="55.95" customHeight="1" x14ac:dyDescent="0.4">
      <c r="A12" s="78"/>
      <c r="B12" s="134"/>
      <c r="C12" s="67"/>
      <c r="D12" s="79" t="s">
        <v>430</v>
      </c>
      <c r="E12" s="611" t="s">
        <v>843</v>
      </c>
      <c r="F12" s="398">
        <v>0.21157928863070932</v>
      </c>
      <c r="G12" s="334">
        <v>1.3296646884634462</v>
      </c>
      <c r="H12" s="332">
        <v>0.86467958761091979</v>
      </c>
      <c r="I12" s="160" t="s">
        <v>333</v>
      </c>
      <c r="J12" s="79"/>
      <c r="K12" s="691"/>
      <c r="L12" s="691"/>
      <c r="M12" s="692"/>
      <c r="N12" s="67"/>
      <c r="O12" s="66"/>
      <c r="P12" s="66"/>
    </row>
    <row r="13" spans="1:24" s="68" customFormat="1" ht="48" customHeight="1" x14ac:dyDescent="0.4">
      <c r="A13" s="78"/>
      <c r="B13" s="134"/>
      <c r="C13" s="67"/>
      <c r="D13" s="79" t="s">
        <v>430</v>
      </c>
      <c r="E13" s="331" t="s">
        <v>438</v>
      </c>
      <c r="F13" s="109" t="s">
        <v>42</v>
      </c>
      <c r="G13" s="396">
        <v>4.1431965491391605</v>
      </c>
      <c r="H13" s="332">
        <v>5.5565297319432903</v>
      </c>
      <c r="I13" s="160" t="s">
        <v>439</v>
      </c>
      <c r="J13" s="80"/>
      <c r="K13" s="691"/>
      <c r="L13" s="691"/>
      <c r="M13" s="692"/>
      <c r="N13" s="67"/>
      <c r="O13" s="66"/>
      <c r="P13" s="66"/>
    </row>
    <row r="14" spans="1:24" s="68" customFormat="1" ht="52.95" customHeight="1" x14ac:dyDescent="0.4">
      <c r="A14" s="78"/>
      <c r="B14" s="134"/>
      <c r="C14" s="67"/>
      <c r="D14" s="79" t="s">
        <v>430</v>
      </c>
      <c r="E14" s="80" t="s">
        <v>440</v>
      </c>
      <c r="F14" s="109" t="s">
        <v>42</v>
      </c>
      <c r="G14" s="400">
        <v>1.7544193370781298E-3</v>
      </c>
      <c r="H14" s="402">
        <v>5.6132250170471505E-4</v>
      </c>
      <c r="I14" s="160" t="s">
        <v>441</v>
      </c>
      <c r="J14" s="79"/>
      <c r="K14" s="65"/>
      <c r="L14" s="65"/>
      <c r="M14" s="66"/>
      <c r="N14" s="67"/>
      <c r="O14" s="66"/>
      <c r="P14" s="66"/>
    </row>
    <row r="15" spans="1:24" s="68" customFormat="1" ht="50.4" customHeight="1" x14ac:dyDescent="0.4">
      <c r="A15" s="78"/>
      <c r="B15" s="134"/>
      <c r="C15" s="67"/>
      <c r="D15" s="79" t="s">
        <v>430</v>
      </c>
      <c r="E15" s="331" t="s">
        <v>442</v>
      </c>
      <c r="F15" s="109" t="s">
        <v>42</v>
      </c>
      <c r="G15" s="400">
        <v>1.815637588201186E-3</v>
      </c>
      <c r="H15" s="400">
        <v>0</v>
      </c>
      <c r="I15" s="160" t="s">
        <v>443</v>
      </c>
      <c r="J15" s="79"/>
      <c r="K15" s="691"/>
      <c r="L15" s="691"/>
      <c r="M15" s="692"/>
      <c r="N15" s="67"/>
      <c r="O15" s="66"/>
      <c r="P15" s="66"/>
    </row>
    <row r="16" spans="1:24" s="68" customFormat="1" ht="50.4" customHeight="1" x14ac:dyDescent="0.4">
      <c r="A16" s="78"/>
      <c r="B16" s="134"/>
      <c r="C16" s="67"/>
      <c r="D16" s="79" t="s">
        <v>430</v>
      </c>
      <c r="E16" s="80" t="s">
        <v>801</v>
      </c>
      <c r="F16" s="109">
        <v>5.78</v>
      </c>
      <c r="G16" s="334">
        <v>12.595873783850697</v>
      </c>
      <c r="H16" s="334">
        <v>11.561151391969558</v>
      </c>
      <c r="I16" s="160" t="s">
        <v>188</v>
      </c>
      <c r="J16" s="220"/>
      <c r="K16" s="691"/>
      <c r="L16" s="691"/>
      <c r="M16" s="692"/>
      <c r="N16" s="67"/>
      <c r="O16" s="66"/>
      <c r="P16" s="66"/>
    </row>
    <row r="17" spans="1:18" s="68" customFormat="1" ht="39" customHeight="1" x14ac:dyDescent="0.4">
      <c r="A17" s="78"/>
      <c r="B17" s="134"/>
      <c r="C17" s="67"/>
      <c r="D17" s="79" t="s">
        <v>430</v>
      </c>
      <c r="E17" s="80" t="s">
        <v>445</v>
      </c>
      <c r="F17" s="109" t="s">
        <v>42</v>
      </c>
      <c r="G17" s="334">
        <v>0.63963196016619772</v>
      </c>
      <c r="H17" s="400">
        <v>0.58776258059148578</v>
      </c>
      <c r="I17" s="160" t="s">
        <v>446</v>
      </c>
      <c r="J17" s="79"/>
      <c r="K17" s="691"/>
      <c r="L17" s="691"/>
      <c r="M17" s="692"/>
      <c r="N17" s="67"/>
      <c r="O17" s="66"/>
      <c r="P17" s="66"/>
    </row>
    <row r="18" spans="1:18" s="68" customFormat="1" ht="60.6" customHeight="1" x14ac:dyDescent="0.4">
      <c r="A18" s="78"/>
      <c r="B18" s="134"/>
      <c r="C18" s="67"/>
      <c r="D18" s="79" t="s">
        <v>430</v>
      </c>
      <c r="E18" s="610" t="s">
        <v>844</v>
      </c>
      <c r="F18" s="109" t="s">
        <v>42</v>
      </c>
      <c r="G18" s="334">
        <v>8.1702304653139032E-2</v>
      </c>
      <c r="H18" s="400">
        <v>3.2481867222542732E-2</v>
      </c>
      <c r="I18" s="160" t="s">
        <v>159</v>
      </c>
      <c r="J18" s="79"/>
      <c r="K18" s="691"/>
      <c r="L18" s="691"/>
      <c r="M18" s="692"/>
      <c r="N18" s="67"/>
      <c r="O18" s="66"/>
      <c r="P18" s="66"/>
    </row>
    <row r="19" spans="1:18" s="68" customFormat="1" ht="38.4" customHeight="1" x14ac:dyDescent="0.4">
      <c r="A19" s="78"/>
      <c r="B19" s="134"/>
      <c r="C19" s="67"/>
      <c r="D19" s="79" t="s">
        <v>430</v>
      </c>
      <c r="E19" s="611" t="s">
        <v>845</v>
      </c>
      <c r="F19" s="109" t="s">
        <v>42</v>
      </c>
      <c r="G19" s="402">
        <v>1.866469661866656E-2</v>
      </c>
      <c r="H19" s="402">
        <v>3.1792499731873773E-3</v>
      </c>
      <c r="I19" s="160" t="s">
        <v>449</v>
      </c>
      <c r="J19" s="79"/>
      <c r="K19" s="691"/>
      <c r="L19" s="691"/>
      <c r="M19" s="692"/>
      <c r="N19" s="67"/>
      <c r="O19" s="66"/>
      <c r="P19" s="66"/>
    </row>
    <row r="20" spans="1:18" s="68" customFormat="1" ht="30" customHeight="1" x14ac:dyDescent="0.4">
      <c r="A20" s="78"/>
      <c r="B20" s="134"/>
      <c r="C20" s="67"/>
      <c r="D20" s="79" t="s">
        <v>430</v>
      </c>
      <c r="E20" s="614" t="s">
        <v>450</v>
      </c>
      <c r="F20" s="109">
        <v>8.36</v>
      </c>
      <c r="G20" s="332">
        <v>10.877344463695835</v>
      </c>
      <c r="H20" s="332">
        <v>11.025671619323472</v>
      </c>
      <c r="I20" s="160" t="s">
        <v>154</v>
      </c>
      <c r="J20" s="79"/>
      <c r="K20" s="691"/>
      <c r="L20" s="691"/>
      <c r="M20" s="692"/>
      <c r="N20" s="67"/>
      <c r="O20" s="66"/>
      <c r="P20" s="66"/>
    </row>
    <row r="21" spans="1:18" s="68" customFormat="1" ht="30" customHeight="1" x14ac:dyDescent="0.4">
      <c r="A21" s="78"/>
      <c r="B21" s="134"/>
      <c r="C21" s="67"/>
      <c r="D21" s="79" t="s">
        <v>430</v>
      </c>
      <c r="E21" s="609" t="s">
        <v>846</v>
      </c>
      <c r="F21" s="81">
        <v>847</v>
      </c>
      <c r="G21" s="266">
        <v>1554</v>
      </c>
      <c r="H21" s="266">
        <v>3857</v>
      </c>
      <c r="I21" s="403">
        <v>1.4819819819819819</v>
      </c>
      <c r="J21" s="79"/>
      <c r="K21" s="691"/>
      <c r="L21" s="691"/>
      <c r="M21" s="692"/>
      <c r="N21" s="67"/>
      <c r="O21" s="66"/>
      <c r="P21" s="66"/>
      <c r="R21" s="604" t="s">
        <v>809</v>
      </c>
    </row>
    <row r="22" spans="1:18" s="68" customFormat="1" ht="30.6" customHeight="1" x14ac:dyDescent="0.4">
      <c r="A22" s="78"/>
      <c r="B22" s="134"/>
      <c r="C22" s="67"/>
      <c r="D22" s="79" t="s">
        <v>430</v>
      </c>
      <c r="E22" s="286" t="s">
        <v>452</v>
      </c>
      <c r="F22" s="81" t="s">
        <v>42</v>
      </c>
      <c r="G22" s="266">
        <v>223</v>
      </c>
      <c r="H22" s="266">
        <v>391</v>
      </c>
      <c r="I22" s="403">
        <v>0.75336322869955152</v>
      </c>
      <c r="J22" s="80"/>
      <c r="K22" s="691"/>
      <c r="L22" s="691"/>
      <c r="M22" s="692"/>
      <c r="N22" s="67"/>
      <c r="O22" s="66"/>
      <c r="P22" s="66"/>
    </row>
    <row r="23" spans="1:18" s="68" customFormat="1" ht="30" customHeight="1" x14ac:dyDescent="0.4">
      <c r="A23" s="78"/>
      <c r="B23" s="134"/>
      <c r="C23" s="67"/>
      <c r="D23" s="79" t="s">
        <v>430</v>
      </c>
      <c r="E23" s="145" t="s">
        <v>453</v>
      </c>
      <c r="F23" s="81" t="s">
        <v>42</v>
      </c>
      <c r="G23" s="334">
        <v>379.15</v>
      </c>
      <c r="H23" s="334">
        <v>464.63</v>
      </c>
      <c r="I23" s="403">
        <v>0.22545166820519588</v>
      </c>
      <c r="J23" s="79"/>
      <c r="K23" s="691"/>
      <c r="L23" s="691"/>
      <c r="M23" s="692"/>
      <c r="N23" s="67"/>
      <c r="O23" s="66"/>
      <c r="P23" s="66"/>
    </row>
    <row r="24" spans="1:18" s="68" customFormat="1" ht="31.2" customHeight="1" x14ac:dyDescent="0.4">
      <c r="A24" s="78"/>
      <c r="B24" s="134"/>
      <c r="C24" s="67"/>
      <c r="D24" s="79" t="s">
        <v>430</v>
      </c>
      <c r="E24" s="331" t="s">
        <v>454</v>
      </c>
      <c r="F24" s="109">
        <v>5.0000000000000001E-4</v>
      </c>
      <c r="G24" s="402">
        <v>5.0137230678331743E-3</v>
      </c>
      <c r="H24" s="402">
        <v>2E-3</v>
      </c>
      <c r="I24" s="160" t="s">
        <v>455</v>
      </c>
      <c r="J24" s="212"/>
      <c r="K24" s="691"/>
      <c r="L24" s="691"/>
      <c r="M24" s="692"/>
      <c r="N24" s="67"/>
      <c r="O24" s="66"/>
      <c r="P24" s="66"/>
    </row>
    <row r="25" spans="1:18" s="68" customFormat="1" ht="27.6" customHeight="1" x14ac:dyDescent="0.4">
      <c r="A25" s="78"/>
      <c r="B25" s="134"/>
      <c r="C25" s="67"/>
      <c r="D25" s="79" t="s">
        <v>430</v>
      </c>
      <c r="E25" s="80" t="s">
        <v>456</v>
      </c>
      <c r="F25" s="109">
        <v>2.5999999999999999E-3</v>
      </c>
      <c r="G25" s="402">
        <v>1.8499135367828171E-2</v>
      </c>
      <c r="H25" s="402">
        <v>2.1246881596980082E-2</v>
      </c>
      <c r="I25" s="160" t="s">
        <v>455</v>
      </c>
      <c r="J25" s="212"/>
      <c r="K25" s="691"/>
      <c r="L25" s="691"/>
      <c r="M25" s="692"/>
      <c r="N25" s="67"/>
      <c r="O25" s="66"/>
      <c r="P25" s="66"/>
    </row>
    <row r="26" spans="1:18" s="68" customFormat="1" ht="30.6" customHeight="1" x14ac:dyDescent="0.4">
      <c r="A26" s="78"/>
      <c r="B26" s="134"/>
      <c r="C26" s="67"/>
      <c r="D26" s="79" t="s">
        <v>430</v>
      </c>
      <c r="E26" s="80" t="s">
        <v>457</v>
      </c>
      <c r="F26" s="109" t="s">
        <v>42</v>
      </c>
      <c r="G26" s="402">
        <v>3.4899178605543243E-3</v>
      </c>
      <c r="H26" s="402">
        <v>3.7300607191861068E-3</v>
      </c>
      <c r="I26" s="160" t="s">
        <v>441</v>
      </c>
      <c r="J26" s="80"/>
      <c r="K26" s="691"/>
      <c r="L26" s="691"/>
      <c r="M26" s="692"/>
      <c r="N26" s="67"/>
      <c r="O26" s="66"/>
      <c r="P26" s="66"/>
    </row>
    <row r="27" spans="1:18" s="68" customFormat="1" ht="60.6" customHeight="1" x14ac:dyDescent="0.4">
      <c r="A27" s="78"/>
      <c r="B27" s="134"/>
      <c r="C27" s="67"/>
      <c r="D27" s="79" t="s">
        <v>430</v>
      </c>
      <c r="E27" s="80" t="s">
        <v>458</v>
      </c>
      <c r="F27" s="109" t="s">
        <v>42</v>
      </c>
      <c r="G27" s="332">
        <v>96.52</v>
      </c>
      <c r="H27" s="332">
        <v>96.951788206646356</v>
      </c>
      <c r="I27" s="160" t="s">
        <v>371</v>
      </c>
      <c r="J27" s="80"/>
      <c r="K27" s="691"/>
      <c r="L27" s="691"/>
      <c r="M27" s="692"/>
      <c r="N27" s="67"/>
      <c r="O27" s="66"/>
      <c r="P27" s="66"/>
    </row>
    <row r="28" spans="1:18" s="68" customFormat="1" ht="32.4" customHeight="1" x14ac:dyDescent="0.4">
      <c r="A28" s="78"/>
      <c r="B28" s="134"/>
      <c r="C28" s="67"/>
      <c r="D28" s="79" t="s">
        <v>430</v>
      </c>
      <c r="E28" s="80" t="s">
        <v>459</v>
      </c>
      <c r="F28" s="109" t="s">
        <v>42</v>
      </c>
      <c r="G28" s="402">
        <v>2.4870220753320802E-3</v>
      </c>
      <c r="H28" s="332">
        <v>6.8340422735416514E-3</v>
      </c>
      <c r="I28" s="160" t="s">
        <v>460</v>
      </c>
      <c r="J28" s="80"/>
      <c r="K28" s="691"/>
      <c r="L28" s="691"/>
      <c r="M28" s="692"/>
      <c r="N28" s="67"/>
      <c r="O28" s="66"/>
      <c r="P28" s="66"/>
    </row>
    <row r="29" spans="1:18" s="68" customFormat="1" ht="28.2" customHeight="1" x14ac:dyDescent="0.4">
      <c r="A29" s="78"/>
      <c r="B29" s="134"/>
      <c r="C29" s="67"/>
      <c r="D29" s="79" t="s">
        <v>430</v>
      </c>
      <c r="E29" s="80" t="s">
        <v>461</v>
      </c>
      <c r="F29" s="404">
        <v>883075.76</v>
      </c>
      <c r="G29" s="404">
        <v>796298.59</v>
      </c>
      <c r="H29" s="405">
        <v>748374.2</v>
      </c>
      <c r="I29" s="403">
        <f>(H29-G29)/G29</f>
        <v>-6.018394431666646E-2</v>
      </c>
      <c r="J29" s="80"/>
      <c r="K29" s="691"/>
      <c r="L29" s="691"/>
      <c r="M29" s="692"/>
      <c r="N29" s="67"/>
      <c r="O29" s="66"/>
      <c r="P29" s="66"/>
    </row>
    <row r="30" spans="1:18" s="68" customFormat="1" ht="28.2" customHeight="1" x14ac:dyDescent="0.4">
      <c r="A30" s="78"/>
      <c r="B30" s="134"/>
      <c r="C30" s="67"/>
      <c r="D30" s="188" t="s">
        <v>132</v>
      </c>
      <c r="E30" s="424"/>
      <c r="F30" s="571"/>
      <c r="G30" s="573"/>
      <c r="H30" s="574"/>
      <c r="I30" s="575"/>
      <c r="J30" s="294"/>
      <c r="K30" s="691"/>
      <c r="L30" s="691"/>
      <c r="M30" s="692"/>
      <c r="N30" s="67"/>
      <c r="O30" s="66"/>
      <c r="P30" s="66"/>
    </row>
    <row r="31" spans="1:18" s="68" customFormat="1" ht="28.2" customHeight="1" x14ac:dyDescent="0.4">
      <c r="A31" s="78"/>
      <c r="B31" s="134"/>
      <c r="C31" s="67"/>
      <c r="D31" s="570" t="s">
        <v>430</v>
      </c>
      <c r="E31" s="288" t="s">
        <v>896</v>
      </c>
      <c r="F31" s="572">
        <v>0</v>
      </c>
      <c r="G31" s="397">
        <v>99.981811530607999</v>
      </c>
      <c r="H31" s="397">
        <v>100</v>
      </c>
      <c r="I31" s="154" t="s">
        <v>462</v>
      </c>
      <c r="J31" s="288"/>
      <c r="K31" s="691"/>
      <c r="L31" s="691"/>
      <c r="M31" s="692"/>
      <c r="N31" s="67"/>
      <c r="O31" s="66"/>
      <c r="P31" s="66"/>
    </row>
    <row r="32" spans="1:18" s="68" customFormat="1" ht="28.2" customHeight="1" x14ac:dyDescent="0.4">
      <c r="A32" s="78"/>
      <c r="B32" s="134"/>
      <c r="C32" s="67"/>
      <c r="D32" s="79" t="s">
        <v>430</v>
      </c>
      <c r="E32" s="80" t="s">
        <v>432</v>
      </c>
      <c r="F32" s="406" t="s">
        <v>42</v>
      </c>
      <c r="G32" s="332">
        <v>99.981811530607999</v>
      </c>
      <c r="H32" s="332">
        <v>99.99</v>
      </c>
      <c r="I32" s="160" t="s">
        <v>463</v>
      </c>
      <c r="J32" s="80"/>
      <c r="K32" s="691"/>
      <c r="L32" s="691"/>
      <c r="M32" s="692"/>
      <c r="N32" s="67"/>
      <c r="O32" s="66"/>
      <c r="P32" s="66"/>
    </row>
    <row r="33" spans="1:16" s="68" customFormat="1" ht="28.2" customHeight="1" x14ac:dyDescent="0.4">
      <c r="A33" s="78"/>
      <c r="B33" s="134"/>
      <c r="C33" s="67"/>
      <c r="D33" s="79" t="s">
        <v>430</v>
      </c>
      <c r="E33" s="80" t="s">
        <v>433</v>
      </c>
      <c r="F33" s="406" t="s">
        <v>42</v>
      </c>
      <c r="G33" s="332">
        <v>1.8188469391998214E-2</v>
      </c>
      <c r="H33" s="332">
        <v>0.01</v>
      </c>
      <c r="I33" s="155" t="s">
        <v>463</v>
      </c>
      <c r="J33" s="80"/>
      <c r="K33" s="691"/>
      <c r="L33" s="691"/>
      <c r="M33" s="692"/>
      <c r="N33" s="67"/>
      <c r="O33" s="66"/>
      <c r="P33" s="66"/>
    </row>
    <row r="34" spans="1:16" s="68" customFormat="1" ht="28.2" customHeight="1" x14ac:dyDescent="0.4">
      <c r="A34" s="78"/>
      <c r="B34" s="134"/>
      <c r="C34" s="67"/>
      <c r="D34" s="79" t="s">
        <v>430</v>
      </c>
      <c r="E34" s="33" t="s">
        <v>434</v>
      </c>
      <c r="F34" s="406" t="s">
        <v>42</v>
      </c>
      <c r="G34" s="332">
        <v>4.6905392520548688</v>
      </c>
      <c r="H34" s="332">
        <v>5</v>
      </c>
      <c r="I34" s="407">
        <v>7.0000000000000007E-2</v>
      </c>
      <c r="J34" s="80"/>
      <c r="K34" s="691"/>
      <c r="L34" s="691"/>
      <c r="M34" s="692"/>
      <c r="N34" s="67"/>
      <c r="O34" s="66"/>
      <c r="P34" s="66"/>
    </row>
    <row r="35" spans="1:16" s="68" customFormat="1" ht="28.2" customHeight="1" x14ac:dyDescent="0.4">
      <c r="A35" s="78"/>
      <c r="B35" s="134"/>
      <c r="C35" s="67"/>
      <c r="D35" s="79" t="s">
        <v>430</v>
      </c>
      <c r="E35" s="80" t="s">
        <v>435</v>
      </c>
      <c r="F35" s="406" t="s">
        <v>42</v>
      </c>
      <c r="G35" s="332">
        <v>0</v>
      </c>
      <c r="H35" s="332">
        <v>0</v>
      </c>
      <c r="I35" s="407">
        <v>0</v>
      </c>
      <c r="J35" s="80"/>
      <c r="K35" s="691"/>
      <c r="L35" s="691"/>
      <c r="M35" s="692"/>
      <c r="N35" s="67"/>
      <c r="O35" s="66"/>
      <c r="P35" s="66"/>
    </row>
    <row r="36" spans="1:16" s="68" customFormat="1" ht="28.2" customHeight="1" x14ac:dyDescent="0.4">
      <c r="A36" s="78"/>
      <c r="B36" s="134"/>
      <c r="C36" s="67"/>
      <c r="D36" s="79" t="s">
        <v>430</v>
      </c>
      <c r="E36" s="331" t="s">
        <v>436</v>
      </c>
      <c r="F36" s="406" t="s">
        <v>42</v>
      </c>
      <c r="G36" s="332">
        <v>0</v>
      </c>
      <c r="H36" s="332">
        <v>0</v>
      </c>
      <c r="I36" s="407">
        <v>0</v>
      </c>
      <c r="J36" s="80"/>
      <c r="K36" s="691"/>
      <c r="L36" s="691"/>
      <c r="M36" s="692"/>
      <c r="N36" s="67"/>
      <c r="O36" s="66"/>
      <c r="P36" s="66"/>
    </row>
    <row r="37" spans="1:16" s="68" customFormat="1" ht="28.2" customHeight="1" x14ac:dyDescent="0.4">
      <c r="A37" s="78"/>
      <c r="B37" s="134"/>
      <c r="C37" s="67"/>
      <c r="D37" s="79" t="s">
        <v>430</v>
      </c>
      <c r="E37" s="80" t="s">
        <v>437</v>
      </c>
      <c r="F37" s="406" t="s">
        <v>42</v>
      </c>
      <c r="G37" s="332">
        <v>0</v>
      </c>
      <c r="H37" s="408">
        <v>0</v>
      </c>
      <c r="I37" s="407">
        <v>0</v>
      </c>
      <c r="J37" s="80"/>
      <c r="K37" s="691"/>
      <c r="L37" s="691"/>
      <c r="M37" s="692"/>
      <c r="N37" s="67"/>
      <c r="O37" s="66"/>
      <c r="P37" s="66"/>
    </row>
    <row r="38" spans="1:16" s="68" customFormat="1" ht="28.2" customHeight="1" x14ac:dyDescent="0.4">
      <c r="A38" s="78"/>
      <c r="B38" s="134"/>
      <c r="C38" s="67"/>
      <c r="D38" s="79" t="s">
        <v>430</v>
      </c>
      <c r="E38" s="331" t="s">
        <v>438</v>
      </c>
      <c r="F38" s="406" t="s">
        <v>42</v>
      </c>
      <c r="G38" s="332">
        <v>4.5963908433879093</v>
      </c>
      <c r="H38" s="408">
        <v>0</v>
      </c>
      <c r="I38" s="155" t="s">
        <v>464</v>
      </c>
      <c r="J38" s="80"/>
      <c r="K38" s="691"/>
      <c r="L38" s="691"/>
      <c r="M38" s="692"/>
      <c r="N38" s="67"/>
      <c r="O38" s="66"/>
      <c r="P38" s="66"/>
    </row>
    <row r="39" spans="1:16" s="68" customFormat="1" ht="28.2" customHeight="1" x14ac:dyDescent="0.4">
      <c r="A39" s="78"/>
      <c r="B39" s="134"/>
      <c r="C39" s="67"/>
      <c r="D39" s="79" t="s">
        <v>430</v>
      </c>
      <c r="E39" s="80" t="s">
        <v>440</v>
      </c>
      <c r="F39" s="409"/>
      <c r="G39" s="332">
        <v>0</v>
      </c>
      <c r="H39" s="408">
        <v>0</v>
      </c>
      <c r="I39" s="407">
        <v>0</v>
      </c>
      <c r="J39" s="80"/>
      <c r="K39" s="691"/>
      <c r="L39" s="691"/>
      <c r="M39" s="692"/>
      <c r="N39" s="67"/>
      <c r="O39" s="66"/>
      <c r="P39" s="66"/>
    </row>
    <row r="40" spans="1:16" s="68" customFormat="1" ht="28.2" customHeight="1" x14ac:dyDescent="0.4">
      <c r="A40" s="78"/>
      <c r="B40" s="134"/>
      <c r="C40" s="67"/>
      <c r="D40" s="79" t="s">
        <v>430</v>
      </c>
      <c r="E40" s="331" t="s">
        <v>442</v>
      </c>
      <c r="F40" s="95" t="s">
        <v>42</v>
      </c>
      <c r="G40" s="332">
        <v>0</v>
      </c>
      <c r="H40" s="408">
        <v>0</v>
      </c>
      <c r="I40" s="407">
        <v>0</v>
      </c>
      <c r="J40" s="80"/>
      <c r="K40" s="691"/>
      <c r="L40" s="691"/>
      <c r="M40" s="692"/>
      <c r="N40" s="67"/>
      <c r="O40" s="66"/>
      <c r="P40" s="66"/>
    </row>
    <row r="41" spans="1:16" s="68" customFormat="1" ht="28.2" customHeight="1" x14ac:dyDescent="0.4">
      <c r="A41" s="78"/>
      <c r="B41" s="134"/>
      <c r="C41" s="67"/>
      <c r="D41" s="79" t="s">
        <v>430</v>
      </c>
      <c r="E41" s="80" t="s">
        <v>444</v>
      </c>
      <c r="F41" s="109" t="s">
        <v>42</v>
      </c>
      <c r="G41" s="410" t="s">
        <v>42</v>
      </c>
      <c r="H41" s="410" t="s">
        <v>42</v>
      </c>
      <c r="I41" s="407">
        <v>0</v>
      </c>
      <c r="J41" s="146" t="s">
        <v>465</v>
      </c>
      <c r="K41" s="691"/>
      <c r="L41" s="691"/>
      <c r="M41" s="692"/>
      <c r="N41" s="67"/>
      <c r="O41" s="66"/>
      <c r="P41" s="66"/>
    </row>
    <row r="42" spans="1:16" s="68" customFormat="1" ht="28.2" customHeight="1" x14ac:dyDescent="0.4">
      <c r="A42" s="78"/>
      <c r="B42" s="134"/>
      <c r="C42" s="67"/>
      <c r="D42" s="79" t="s">
        <v>430</v>
      </c>
      <c r="E42" s="80" t="s">
        <v>445</v>
      </c>
      <c r="F42" s="410" t="s">
        <v>42</v>
      </c>
      <c r="G42" s="410" t="s">
        <v>42</v>
      </c>
      <c r="H42" s="410" t="s">
        <v>42</v>
      </c>
      <c r="I42" s="407">
        <v>0</v>
      </c>
      <c r="J42" s="80"/>
      <c r="K42" s="691"/>
      <c r="L42" s="691"/>
      <c r="M42" s="692"/>
      <c r="N42" s="67"/>
      <c r="O42" s="66"/>
      <c r="P42" s="66"/>
    </row>
    <row r="43" spans="1:16" s="68" customFormat="1" ht="28.2" customHeight="1" x14ac:dyDescent="0.4">
      <c r="A43" s="78"/>
      <c r="B43" s="134"/>
      <c r="C43" s="67"/>
      <c r="D43" s="79" t="s">
        <v>430</v>
      </c>
      <c r="E43" s="198" t="s">
        <v>447</v>
      </c>
      <c r="F43" s="410" t="s">
        <v>42</v>
      </c>
      <c r="G43" s="332">
        <v>0</v>
      </c>
      <c r="H43" s="332">
        <v>0.10200586258279074</v>
      </c>
      <c r="I43" s="155" t="s">
        <v>466</v>
      </c>
      <c r="J43" s="80"/>
      <c r="K43" s="691"/>
      <c r="L43" s="691"/>
      <c r="M43" s="692"/>
      <c r="N43" s="67"/>
      <c r="O43" s="66"/>
      <c r="P43" s="66"/>
    </row>
    <row r="44" spans="1:16" s="68" customFormat="1" ht="28.2" customHeight="1" x14ac:dyDescent="0.4">
      <c r="A44" s="78"/>
      <c r="B44" s="134"/>
      <c r="C44" s="67"/>
      <c r="D44" s="79" t="s">
        <v>430</v>
      </c>
      <c r="E44" s="80" t="s">
        <v>448</v>
      </c>
      <c r="F44" s="411" t="s">
        <v>42</v>
      </c>
      <c r="G44" s="332">
        <v>0</v>
      </c>
      <c r="H44" s="332">
        <v>0</v>
      </c>
      <c r="I44" s="407">
        <v>0</v>
      </c>
      <c r="J44" s="80"/>
      <c r="K44" s="691"/>
      <c r="L44" s="691"/>
      <c r="M44" s="692"/>
      <c r="N44" s="67"/>
      <c r="O44" s="66"/>
      <c r="P44" s="66"/>
    </row>
    <row r="45" spans="1:16" s="68" customFormat="1" ht="28.2" customHeight="1" x14ac:dyDescent="0.4">
      <c r="A45" s="78"/>
      <c r="B45" s="134"/>
      <c r="C45" s="67"/>
      <c r="D45" s="79" t="s">
        <v>430</v>
      </c>
      <c r="E45" s="80" t="s">
        <v>450</v>
      </c>
      <c r="F45" s="411" t="s">
        <v>42</v>
      </c>
      <c r="G45" s="332">
        <v>9.1012635972946582E-3</v>
      </c>
      <c r="H45" s="332">
        <v>0.01</v>
      </c>
      <c r="I45" s="412" t="s">
        <v>152</v>
      </c>
      <c r="J45" s="80"/>
      <c r="K45" s="691"/>
      <c r="L45" s="691"/>
      <c r="M45" s="692"/>
      <c r="N45" s="67"/>
      <c r="O45" s="66"/>
      <c r="P45" s="66"/>
    </row>
    <row r="46" spans="1:16" s="68" customFormat="1" ht="28.2" customHeight="1" x14ac:dyDescent="0.4">
      <c r="A46" s="78"/>
      <c r="B46" s="134"/>
      <c r="C46" s="67"/>
      <c r="D46" s="79" t="s">
        <v>430</v>
      </c>
      <c r="E46" s="80" t="s">
        <v>451</v>
      </c>
      <c r="F46" s="411"/>
      <c r="G46" s="107">
        <v>60</v>
      </c>
      <c r="H46" s="278">
        <v>58</v>
      </c>
      <c r="I46" s="606" t="s">
        <v>822</v>
      </c>
      <c r="J46" s="80"/>
      <c r="K46" s="691"/>
      <c r="L46" s="691"/>
      <c r="M46" s="692"/>
      <c r="N46" s="67"/>
      <c r="O46" s="66"/>
      <c r="P46" s="66"/>
    </row>
    <row r="47" spans="1:16" s="68" customFormat="1" ht="28.2" customHeight="1" x14ac:dyDescent="0.4">
      <c r="A47" s="78"/>
      <c r="B47" s="134"/>
      <c r="C47" s="67"/>
      <c r="D47" s="79" t="s">
        <v>430</v>
      </c>
      <c r="E47" s="80" t="s">
        <v>452</v>
      </c>
      <c r="F47" s="411"/>
      <c r="G47" s="278">
        <v>7</v>
      </c>
      <c r="H47" s="278">
        <v>4</v>
      </c>
      <c r="I47" s="407">
        <v>-0.42857142857142855</v>
      </c>
      <c r="J47" s="80"/>
      <c r="K47" s="691"/>
      <c r="L47" s="691"/>
      <c r="M47" s="692"/>
      <c r="N47" s="67"/>
      <c r="O47" s="66"/>
      <c r="P47" s="66"/>
    </row>
    <row r="48" spans="1:16" s="68" customFormat="1" ht="28.2" customHeight="1" x14ac:dyDescent="0.4">
      <c r="A48" s="78"/>
      <c r="B48" s="134"/>
      <c r="C48" s="67"/>
      <c r="D48" s="79" t="s">
        <v>430</v>
      </c>
      <c r="E48" s="80" t="s">
        <v>453</v>
      </c>
      <c r="F48" s="281" t="s">
        <v>42</v>
      </c>
      <c r="G48" s="332">
        <v>38</v>
      </c>
      <c r="H48" s="332">
        <v>60</v>
      </c>
      <c r="I48" s="407">
        <v>0.57894736842105265</v>
      </c>
      <c r="J48" s="80"/>
      <c r="K48" s="691"/>
      <c r="L48" s="691"/>
      <c r="M48" s="692"/>
      <c r="N48" s="67"/>
      <c r="O48" s="66"/>
      <c r="P48" s="66"/>
    </row>
    <row r="49" spans="1:16" s="68" customFormat="1" ht="28.2" customHeight="1" x14ac:dyDescent="0.4">
      <c r="A49" s="78"/>
      <c r="B49" s="134"/>
      <c r="C49" s="67"/>
      <c r="D49" s="79" t="s">
        <v>430</v>
      </c>
      <c r="E49" s="331" t="s">
        <v>454</v>
      </c>
      <c r="F49" s="411" t="s">
        <v>42</v>
      </c>
      <c r="G49" s="332">
        <v>4.8682593493141441E-2</v>
      </c>
      <c r="H49" s="332">
        <v>8.7994137417209267E-2</v>
      </c>
      <c r="I49" s="412" t="s">
        <v>467</v>
      </c>
      <c r="J49" s="80"/>
      <c r="K49" s="691"/>
      <c r="L49" s="691"/>
      <c r="M49" s="692"/>
      <c r="N49" s="67"/>
      <c r="O49" s="66"/>
      <c r="P49" s="66"/>
    </row>
    <row r="50" spans="1:16" s="68" customFormat="1" ht="28.2" customHeight="1" x14ac:dyDescent="0.4">
      <c r="A50" s="78"/>
      <c r="B50" s="134"/>
      <c r="C50" s="67"/>
      <c r="D50" s="79" t="s">
        <v>430</v>
      </c>
      <c r="E50" s="80" t="s">
        <v>456</v>
      </c>
      <c r="F50" s="411" t="s">
        <v>42</v>
      </c>
      <c r="G50" s="332">
        <v>1.0000000000000002E-2</v>
      </c>
      <c r="H50" s="332">
        <v>2.2999022902868208E-2</v>
      </c>
      <c r="I50" s="412" t="s">
        <v>468</v>
      </c>
      <c r="J50" s="80"/>
      <c r="K50" s="691"/>
      <c r="L50" s="691"/>
      <c r="M50" s="692"/>
      <c r="N50" s="67"/>
      <c r="O50" s="66"/>
      <c r="P50" s="66"/>
    </row>
    <row r="51" spans="1:16" s="68" customFormat="1" ht="28.2" customHeight="1" x14ac:dyDescent="0.4">
      <c r="A51" s="78"/>
      <c r="B51" s="134"/>
      <c r="C51" s="67"/>
      <c r="D51" s="79" t="s">
        <v>430</v>
      </c>
      <c r="E51" s="80" t="s">
        <v>457</v>
      </c>
      <c r="F51" s="411" t="s">
        <v>42</v>
      </c>
      <c r="G51" s="332">
        <v>4.4541020405334524E-2</v>
      </c>
      <c r="H51" s="332">
        <v>6.9503419839961264E-2</v>
      </c>
      <c r="I51" s="412" t="s">
        <v>469</v>
      </c>
      <c r="J51" s="80"/>
      <c r="K51" s="691"/>
      <c r="L51" s="691"/>
      <c r="M51" s="692"/>
      <c r="N51" s="67"/>
      <c r="O51" s="66"/>
      <c r="P51" s="66"/>
    </row>
    <row r="52" spans="1:16" s="68" customFormat="1" ht="78" customHeight="1" x14ac:dyDescent="0.4">
      <c r="A52" s="78"/>
      <c r="B52" s="134"/>
      <c r="C52" s="67"/>
      <c r="D52" s="79" t="s">
        <v>430</v>
      </c>
      <c r="E52" s="80" t="s">
        <v>458</v>
      </c>
      <c r="F52" s="411" t="s">
        <v>42</v>
      </c>
      <c r="G52" s="332">
        <v>84.52696260274341</v>
      </c>
      <c r="H52" s="332">
        <v>14.995114514341045</v>
      </c>
      <c r="I52" s="155" t="s">
        <v>470</v>
      </c>
      <c r="J52" s="80"/>
      <c r="K52" s="691"/>
      <c r="L52" s="691"/>
      <c r="M52" s="692"/>
      <c r="N52" s="67"/>
      <c r="O52" s="66"/>
      <c r="P52" s="66"/>
    </row>
    <row r="53" spans="1:16" s="68" customFormat="1" ht="28.2" customHeight="1" x14ac:dyDescent="0.4">
      <c r="A53" s="78"/>
      <c r="B53" s="134"/>
      <c r="C53" s="67"/>
      <c r="D53" s="79" t="s">
        <v>430</v>
      </c>
      <c r="E53" s="80" t="s">
        <v>459</v>
      </c>
      <c r="F53" s="411" t="s">
        <v>42</v>
      </c>
      <c r="G53" s="332">
        <v>1.5473037397256579E-2</v>
      </c>
      <c r="H53" s="332">
        <v>3.8500488548565893E-2</v>
      </c>
      <c r="I53" s="412" t="s">
        <v>471</v>
      </c>
      <c r="J53" s="80"/>
      <c r="K53" s="691"/>
      <c r="L53" s="691"/>
      <c r="M53" s="692"/>
      <c r="N53" s="67"/>
      <c r="O53" s="66"/>
      <c r="P53" s="66"/>
    </row>
    <row r="54" spans="1:16" s="68" customFormat="1" ht="28.2" customHeight="1" x14ac:dyDescent="0.4">
      <c r="A54" s="78"/>
      <c r="B54" s="134"/>
      <c r="C54" s="67"/>
      <c r="D54" s="219" t="s">
        <v>430</v>
      </c>
      <c r="E54" s="145" t="s">
        <v>461</v>
      </c>
      <c r="F54" s="411" t="s">
        <v>42</v>
      </c>
      <c r="G54" s="413">
        <v>8327.5400000000009</v>
      </c>
      <c r="H54" s="414">
        <v>47137.5</v>
      </c>
      <c r="I54" s="407">
        <v>4.6604351345055077</v>
      </c>
      <c r="J54" s="80"/>
      <c r="K54" s="691"/>
      <c r="L54" s="691"/>
      <c r="M54" s="692"/>
      <c r="N54" s="67"/>
      <c r="O54" s="66"/>
      <c r="P54" s="66"/>
    </row>
    <row r="55" spans="1:16" s="68" customFormat="1" ht="204" customHeight="1" x14ac:dyDescent="0.4">
      <c r="A55" s="78"/>
      <c r="B55" s="134"/>
      <c r="C55" s="705" t="s">
        <v>472</v>
      </c>
      <c r="D55" s="697"/>
      <c r="E55" s="697"/>
      <c r="F55" s="697"/>
      <c r="G55" s="697"/>
      <c r="H55" s="697"/>
      <c r="I55" s="697"/>
      <c r="J55" s="697"/>
      <c r="K55" s="691"/>
      <c r="L55" s="691"/>
      <c r="M55" s="692"/>
      <c r="N55" s="67"/>
      <c r="O55" s="66"/>
      <c r="P55" s="66"/>
    </row>
    <row r="56" spans="1:16" s="68" customFormat="1" ht="30" customHeight="1" x14ac:dyDescent="0.4">
      <c r="A56" s="78"/>
      <c r="B56" s="134"/>
      <c r="C56" s="69"/>
      <c r="D56" s="70" t="s">
        <v>473</v>
      </c>
      <c r="E56" s="415"/>
      <c r="F56" s="416"/>
      <c r="G56" s="417"/>
      <c r="H56" s="417"/>
      <c r="I56" s="418"/>
      <c r="J56" s="419"/>
      <c r="K56" s="691"/>
      <c r="L56" s="691"/>
      <c r="M56" s="692"/>
      <c r="N56" s="67"/>
      <c r="O56" s="66"/>
      <c r="P56" s="66"/>
    </row>
    <row r="57" spans="1:16" s="68" customFormat="1" ht="30" customHeight="1" x14ac:dyDescent="0.4">
      <c r="A57" s="78"/>
      <c r="B57" s="134"/>
      <c r="D57" s="100" t="s">
        <v>125</v>
      </c>
      <c r="E57" s="391"/>
      <c r="F57" s="420"/>
      <c r="G57" s="420"/>
      <c r="H57" s="420"/>
      <c r="I57" s="421"/>
      <c r="J57" s="421"/>
      <c r="K57" s="691"/>
      <c r="L57" s="691"/>
      <c r="M57" s="692"/>
      <c r="N57" s="67"/>
      <c r="O57" s="66"/>
      <c r="P57" s="66"/>
    </row>
    <row r="58" spans="1:16" s="68" customFormat="1" ht="30" customHeight="1" x14ac:dyDescent="0.4">
      <c r="A58" s="78"/>
      <c r="B58" s="134"/>
      <c r="C58" s="67"/>
      <c r="D58" s="102" t="s">
        <v>430</v>
      </c>
      <c r="E58" s="331" t="s">
        <v>474</v>
      </c>
      <c r="F58" s="397">
        <v>5.9</v>
      </c>
      <c r="G58" s="397">
        <v>4.0335479091758808</v>
      </c>
      <c r="H58" s="397">
        <v>4.5344469266558507</v>
      </c>
      <c r="I58" s="422">
        <v>0.12418323241939914</v>
      </c>
      <c r="J58" s="102"/>
      <c r="K58" s="691"/>
      <c r="L58" s="691"/>
      <c r="M58" s="692"/>
      <c r="N58" s="67"/>
      <c r="O58" s="66"/>
      <c r="P58" s="66"/>
    </row>
    <row r="59" spans="1:16" s="68" customFormat="1" ht="43.2" customHeight="1" x14ac:dyDescent="0.4">
      <c r="A59" s="78"/>
      <c r="B59" s="134"/>
      <c r="C59" s="67"/>
      <c r="D59" s="79" t="s">
        <v>430</v>
      </c>
      <c r="E59" s="80" t="s">
        <v>475</v>
      </c>
      <c r="F59" s="332">
        <v>83</v>
      </c>
      <c r="G59" s="332">
        <v>86.071139780322184</v>
      </c>
      <c r="H59" s="332">
        <v>83.011355665466198</v>
      </c>
      <c r="I59" s="155" t="s">
        <v>476</v>
      </c>
      <c r="J59" s="79"/>
      <c r="K59" s="691"/>
      <c r="L59" s="691"/>
      <c r="M59" s="692"/>
      <c r="N59" s="67"/>
      <c r="O59" s="66"/>
      <c r="P59" s="66"/>
    </row>
    <row r="60" spans="1:16" s="68" customFormat="1" ht="30" customHeight="1" x14ac:dyDescent="0.4">
      <c r="A60" s="78"/>
      <c r="B60" s="134"/>
      <c r="C60" s="67"/>
      <c r="D60" s="79" t="s">
        <v>430</v>
      </c>
      <c r="E60" s="80" t="s">
        <v>477</v>
      </c>
      <c r="F60" s="332">
        <v>304</v>
      </c>
      <c r="G60" s="332">
        <v>228.56366024810049</v>
      </c>
      <c r="H60" s="332">
        <v>261.49126485249684</v>
      </c>
      <c r="I60" s="407">
        <v>0.14406316633472796</v>
      </c>
      <c r="J60" s="79"/>
      <c r="K60" s="691"/>
      <c r="L60" s="691"/>
      <c r="M60" s="692"/>
      <c r="N60" s="67"/>
      <c r="O60" s="66"/>
      <c r="P60" s="66"/>
    </row>
    <row r="61" spans="1:16" s="68" customFormat="1" ht="30" customHeight="1" x14ac:dyDescent="0.4">
      <c r="A61" s="78"/>
      <c r="B61" s="134"/>
      <c r="C61" s="67"/>
      <c r="D61" s="79" t="s">
        <v>430</v>
      </c>
      <c r="E61" s="80" t="s">
        <v>478</v>
      </c>
      <c r="F61" s="109" t="s">
        <v>42</v>
      </c>
      <c r="G61" s="278">
        <v>1899</v>
      </c>
      <c r="H61" s="278">
        <v>2111</v>
      </c>
      <c r="I61" s="407">
        <v>0.11163770405476567</v>
      </c>
      <c r="J61" s="79"/>
      <c r="K61" s="691"/>
      <c r="L61" s="691"/>
      <c r="M61" s="692"/>
      <c r="N61" s="67"/>
      <c r="O61" s="66"/>
      <c r="P61" s="66"/>
    </row>
    <row r="62" spans="1:16" s="68" customFormat="1" ht="30" customHeight="1" x14ac:dyDescent="0.4">
      <c r="A62" s="78"/>
      <c r="B62" s="134"/>
      <c r="C62" s="67"/>
      <c r="D62" s="79" t="s">
        <v>430</v>
      </c>
      <c r="E62" s="80" t="s">
        <v>897</v>
      </c>
      <c r="F62" s="109" t="s">
        <v>42</v>
      </c>
      <c r="G62" s="278">
        <v>67</v>
      </c>
      <c r="H62" s="278">
        <v>351</v>
      </c>
      <c r="I62" s="407">
        <v>4.2388059701492535</v>
      </c>
      <c r="J62" s="79"/>
      <c r="K62" s="691"/>
      <c r="L62" s="691"/>
      <c r="M62" s="692"/>
      <c r="N62" s="67"/>
      <c r="O62" s="66"/>
      <c r="P62" s="66"/>
    </row>
    <row r="63" spans="1:16" s="68" customFormat="1" ht="28.95" customHeight="1" x14ac:dyDescent="0.4">
      <c r="A63" s="78"/>
      <c r="B63" s="134"/>
      <c r="C63" s="67"/>
      <c r="D63" s="79" t="s">
        <v>430</v>
      </c>
      <c r="E63" s="80" t="s">
        <v>480</v>
      </c>
      <c r="F63" s="278" t="s">
        <v>42</v>
      </c>
      <c r="G63" s="332">
        <v>287.55</v>
      </c>
      <c r="H63" s="332">
        <v>580.35</v>
      </c>
      <c r="I63" s="407">
        <v>1.0182576943140322</v>
      </c>
      <c r="J63" s="79"/>
      <c r="K63" s="691"/>
      <c r="L63" s="691"/>
      <c r="M63" s="692"/>
      <c r="N63" s="67"/>
      <c r="O63" s="66"/>
      <c r="P63" s="66"/>
    </row>
    <row r="64" spans="1:16" s="68" customFormat="1" ht="28.95" customHeight="1" x14ac:dyDescent="0.4">
      <c r="A64" s="78"/>
      <c r="B64" s="134"/>
      <c r="C64" s="67"/>
      <c r="D64" s="423" t="s">
        <v>132</v>
      </c>
      <c r="E64" s="424"/>
      <c r="F64" s="425"/>
      <c r="G64" s="426"/>
      <c r="H64" s="427"/>
      <c r="I64" s="428"/>
      <c r="J64" s="429"/>
      <c r="K64" s="691"/>
      <c r="L64" s="691"/>
      <c r="M64" s="692"/>
      <c r="N64" s="67"/>
      <c r="O64" s="66"/>
      <c r="P64" s="66"/>
    </row>
    <row r="65" spans="1:16" s="68" customFormat="1" ht="28.95" customHeight="1" x14ac:dyDescent="0.4">
      <c r="A65" s="78"/>
      <c r="B65" s="134"/>
      <c r="C65" s="67"/>
      <c r="D65" s="102" t="s">
        <v>430</v>
      </c>
      <c r="E65" s="288" t="s">
        <v>474</v>
      </c>
      <c r="F65" s="430" t="s">
        <v>42</v>
      </c>
      <c r="G65" s="397">
        <v>4.160477804794243</v>
      </c>
      <c r="H65" s="397">
        <v>4.8500488548565892</v>
      </c>
      <c r="I65" s="422">
        <v>0.16574323489185133</v>
      </c>
      <c r="J65" s="102"/>
      <c r="K65" s="691"/>
      <c r="L65" s="691"/>
      <c r="M65" s="692"/>
      <c r="N65" s="67"/>
      <c r="O65" s="66"/>
      <c r="P65" s="66"/>
    </row>
    <row r="66" spans="1:16" s="68" customFormat="1" ht="28.95" customHeight="1" x14ac:dyDescent="0.4">
      <c r="A66" s="78"/>
      <c r="B66" s="134"/>
      <c r="C66" s="67"/>
      <c r="D66" s="79" t="s">
        <v>430</v>
      </c>
      <c r="E66" s="80" t="s">
        <v>475</v>
      </c>
      <c r="F66" s="411" t="s">
        <v>42</v>
      </c>
      <c r="G66" s="332">
        <v>94.584436910960207</v>
      </c>
      <c r="H66" s="332">
        <v>77.999022902868205</v>
      </c>
      <c r="I66" s="155" t="s">
        <v>481</v>
      </c>
      <c r="J66" s="79"/>
      <c r="K66" s="691"/>
      <c r="L66" s="691"/>
      <c r="M66" s="692"/>
      <c r="N66" s="67"/>
      <c r="O66" s="66"/>
      <c r="P66" s="66"/>
    </row>
    <row r="67" spans="1:16" s="68" customFormat="1" ht="28.95" customHeight="1" x14ac:dyDescent="0.4">
      <c r="A67" s="78"/>
      <c r="B67" s="134"/>
      <c r="C67" s="67"/>
      <c r="D67" s="79" t="s">
        <v>430</v>
      </c>
      <c r="E67" s="80" t="s">
        <v>477</v>
      </c>
      <c r="F67" s="411" t="s">
        <v>42</v>
      </c>
      <c r="G67" s="332">
        <v>366.04778047942432</v>
      </c>
      <c r="H67" s="332">
        <v>438.7536641142442</v>
      </c>
      <c r="I67" s="407">
        <v>0.19862402536519877</v>
      </c>
      <c r="J67" s="79"/>
      <c r="K67" s="691"/>
      <c r="L67" s="691"/>
      <c r="M67" s="692"/>
      <c r="N67" s="67"/>
      <c r="O67" s="66"/>
      <c r="P67" s="66"/>
    </row>
    <row r="68" spans="1:16" s="68" customFormat="1" ht="28.95" customHeight="1" x14ac:dyDescent="0.4">
      <c r="A68" s="78"/>
      <c r="B68" s="134"/>
      <c r="C68" s="67"/>
      <c r="D68" s="79" t="s">
        <v>430</v>
      </c>
      <c r="E68" s="80" t="s">
        <v>478</v>
      </c>
      <c r="F68" s="411" t="s">
        <v>42</v>
      </c>
      <c r="G68" s="332">
        <v>0</v>
      </c>
      <c r="H68" s="332">
        <v>100</v>
      </c>
      <c r="I68" s="407" t="s">
        <v>42</v>
      </c>
      <c r="J68" s="79"/>
      <c r="K68" s="691"/>
      <c r="L68" s="691"/>
      <c r="M68" s="692"/>
      <c r="N68" s="67"/>
      <c r="O68" s="66"/>
      <c r="P68" s="66"/>
    </row>
    <row r="69" spans="1:16" s="68" customFormat="1" ht="28.95" customHeight="1" x14ac:dyDescent="0.4">
      <c r="A69" s="78"/>
      <c r="B69" s="134"/>
      <c r="C69" s="67"/>
      <c r="D69" s="79" t="s">
        <v>430</v>
      </c>
      <c r="E69" s="80" t="s">
        <v>479</v>
      </c>
      <c r="F69" s="411" t="s">
        <v>42</v>
      </c>
      <c r="G69" s="332">
        <v>0</v>
      </c>
      <c r="H69" s="332">
        <v>2</v>
      </c>
      <c r="I69" s="407" t="s">
        <v>42</v>
      </c>
      <c r="J69" s="79"/>
      <c r="K69" s="691"/>
      <c r="L69" s="691"/>
      <c r="M69" s="692"/>
      <c r="N69" s="67"/>
      <c r="O69" s="66"/>
      <c r="P69" s="66"/>
    </row>
    <row r="70" spans="1:16" s="68" customFormat="1" ht="28.95" customHeight="1" x14ac:dyDescent="0.4">
      <c r="A70" s="78"/>
      <c r="B70" s="134"/>
      <c r="C70" s="67"/>
      <c r="D70" s="79" t="s">
        <v>430</v>
      </c>
      <c r="E70" s="80" t="s">
        <v>480</v>
      </c>
      <c r="F70" s="411" t="s">
        <v>42</v>
      </c>
      <c r="G70" s="332">
        <v>0</v>
      </c>
      <c r="H70" s="332">
        <v>50</v>
      </c>
      <c r="I70" s="407" t="s">
        <v>42</v>
      </c>
      <c r="J70" s="79"/>
      <c r="K70" s="691"/>
      <c r="L70" s="691"/>
      <c r="M70" s="692"/>
      <c r="N70" s="67"/>
      <c r="O70" s="66"/>
      <c r="P70" s="66"/>
    </row>
    <row r="71" spans="1:16" s="68" customFormat="1" ht="127.2" customHeight="1" x14ac:dyDescent="0.4">
      <c r="A71" s="78"/>
      <c r="B71" s="134"/>
      <c r="C71" s="705" t="s">
        <v>902</v>
      </c>
      <c r="D71" s="697"/>
      <c r="E71" s="697"/>
      <c r="F71" s="697"/>
      <c r="G71" s="697"/>
      <c r="H71" s="697"/>
      <c r="I71" s="697"/>
      <c r="J71" s="697"/>
      <c r="K71" s="691"/>
      <c r="L71" s="691"/>
      <c r="M71" s="692"/>
      <c r="N71" s="67"/>
      <c r="O71" s="66"/>
      <c r="P71" s="66"/>
    </row>
    <row r="72" spans="1:16" s="68" customFormat="1" ht="30" customHeight="1" x14ac:dyDescent="0.4">
      <c r="A72" s="78"/>
      <c r="B72" s="134"/>
      <c r="C72" s="69"/>
      <c r="D72" s="70" t="s">
        <v>482</v>
      </c>
      <c r="E72" s="415"/>
      <c r="F72" s="431"/>
      <c r="G72" s="431"/>
      <c r="H72" s="431"/>
      <c r="I72" s="432"/>
      <c r="J72" s="163"/>
      <c r="K72" s="691"/>
      <c r="L72" s="691"/>
      <c r="M72" s="692"/>
      <c r="N72" s="67"/>
      <c r="O72" s="66"/>
      <c r="P72" s="66"/>
    </row>
    <row r="73" spans="1:16" s="68" customFormat="1" ht="30" customHeight="1" x14ac:dyDescent="0.4">
      <c r="A73" s="78"/>
      <c r="B73" s="134"/>
      <c r="D73" s="100" t="s">
        <v>125</v>
      </c>
      <c r="E73" s="391"/>
      <c r="F73" s="433"/>
      <c r="G73" s="434"/>
      <c r="H73" s="435"/>
      <c r="I73" s="436"/>
      <c r="J73" s="429"/>
      <c r="K73" s="691"/>
      <c r="L73" s="691"/>
      <c r="M73" s="692"/>
      <c r="N73" s="67"/>
      <c r="O73" s="66"/>
      <c r="P73" s="66"/>
    </row>
    <row r="74" spans="1:16" s="68" customFormat="1" ht="30" customHeight="1" x14ac:dyDescent="0.4">
      <c r="A74" s="78"/>
      <c r="B74" s="134"/>
      <c r="C74" s="67"/>
      <c r="D74" s="102" t="s">
        <v>430</v>
      </c>
      <c r="E74" s="288" t="s">
        <v>483</v>
      </c>
      <c r="F74" s="397">
        <v>34.4</v>
      </c>
      <c r="G74" s="397">
        <v>29.133556263331467</v>
      </c>
      <c r="H74" s="397">
        <v>29.1</v>
      </c>
      <c r="I74" s="622" t="s">
        <v>907</v>
      </c>
      <c r="J74" s="102"/>
      <c r="K74" s="691"/>
      <c r="L74" s="691"/>
      <c r="M74" s="692"/>
      <c r="N74" s="67"/>
      <c r="O74" s="66"/>
      <c r="P74" s="66"/>
    </row>
    <row r="75" spans="1:16" s="68" customFormat="1" ht="30" customHeight="1" x14ac:dyDescent="0.4">
      <c r="A75" s="78"/>
      <c r="B75" s="134"/>
      <c r="C75" s="67"/>
      <c r="D75" s="79" t="s">
        <v>430</v>
      </c>
      <c r="E75" s="80" t="s">
        <v>484</v>
      </c>
      <c r="F75" s="332" t="s">
        <v>42</v>
      </c>
      <c r="G75" s="332">
        <v>22.755251532073949</v>
      </c>
      <c r="H75" s="332">
        <v>21.57</v>
      </c>
      <c r="I75" s="155" t="str">
        <f>J76</f>
        <v>−1.19 p.p.</v>
      </c>
      <c r="J75" s="288"/>
      <c r="K75" s="691"/>
      <c r="L75" s="691"/>
      <c r="M75" s="692"/>
      <c r="N75" s="67"/>
      <c r="O75" s="66"/>
      <c r="P75" s="66"/>
    </row>
    <row r="76" spans="1:16" s="68" customFormat="1" ht="30" customHeight="1" x14ac:dyDescent="0.4">
      <c r="A76" s="78"/>
      <c r="B76" s="134"/>
      <c r="C76" s="67"/>
      <c r="D76" s="79" t="s">
        <v>430</v>
      </c>
      <c r="E76" s="80" t="s">
        <v>485</v>
      </c>
      <c r="F76" s="332" t="s">
        <v>42</v>
      </c>
      <c r="G76" s="437">
        <v>3.8167589289333925</v>
      </c>
      <c r="H76" s="437">
        <v>6.3</v>
      </c>
      <c r="I76" s="160" t="s">
        <v>906</v>
      </c>
      <c r="J76" s="619" t="s">
        <v>905</v>
      </c>
      <c r="K76" s="691"/>
      <c r="L76" s="691"/>
      <c r="M76" s="692"/>
      <c r="N76" s="67"/>
      <c r="O76" s="66"/>
      <c r="P76" s="66"/>
    </row>
    <row r="77" spans="1:16" s="68" customFormat="1" ht="30" customHeight="1" x14ac:dyDescent="0.4">
      <c r="A77" s="78"/>
      <c r="B77" s="134"/>
      <c r="C77" s="67"/>
      <c r="D77" s="79" t="s">
        <v>430</v>
      </c>
      <c r="E77" s="80" t="s">
        <v>486</v>
      </c>
      <c r="F77" s="332" t="s">
        <v>42</v>
      </c>
      <c r="G77" s="437">
        <v>44.299218562290228</v>
      </c>
      <c r="H77" s="437">
        <v>43.03</v>
      </c>
      <c r="I77" s="621" t="str">
        <f>J77</f>
        <v>−1.27 p.p.</v>
      </c>
      <c r="J77" s="623" t="s">
        <v>908</v>
      </c>
      <c r="K77" s="691"/>
      <c r="L77" s="691"/>
      <c r="M77" s="692"/>
      <c r="N77" s="67"/>
      <c r="O77" s="66"/>
      <c r="P77" s="66"/>
    </row>
    <row r="78" spans="1:16" s="68" customFormat="1" ht="30" customHeight="1" x14ac:dyDescent="0.4">
      <c r="A78" s="78"/>
      <c r="B78" s="134"/>
      <c r="C78" s="67"/>
      <c r="D78" s="79" t="s">
        <v>430</v>
      </c>
      <c r="E78" s="80" t="s">
        <v>487</v>
      </c>
      <c r="F78" s="332">
        <v>11.6</v>
      </c>
      <c r="G78" s="437">
        <v>14.478789114804908</v>
      </c>
      <c r="H78" s="437">
        <v>20.871573125096969</v>
      </c>
      <c r="I78" s="620" t="s">
        <v>488</v>
      </c>
      <c r="J78" s="79"/>
      <c r="K78" s="691"/>
      <c r="L78" s="691"/>
      <c r="M78" s="692"/>
      <c r="N78" s="67"/>
      <c r="O78" s="66"/>
      <c r="P78" s="66"/>
    </row>
    <row r="79" spans="1:16" s="68" customFormat="1" ht="30" customHeight="1" x14ac:dyDescent="0.4">
      <c r="A79" s="78"/>
      <c r="B79" s="134"/>
      <c r="C79" s="67"/>
      <c r="D79" s="79" t="s">
        <v>430</v>
      </c>
      <c r="E79" s="80" t="s">
        <v>489</v>
      </c>
      <c r="F79" s="278" t="s">
        <v>42</v>
      </c>
      <c r="G79" s="356">
        <v>1595</v>
      </c>
      <c r="H79" s="356">
        <v>1626</v>
      </c>
      <c r="I79" s="407">
        <v>0.02</v>
      </c>
      <c r="J79" s="79"/>
      <c r="K79" s="691"/>
      <c r="L79" s="691"/>
      <c r="M79" s="692"/>
      <c r="N79" s="67"/>
      <c r="O79" s="66"/>
      <c r="P79" s="66"/>
    </row>
    <row r="80" spans="1:16" s="68" customFormat="1" ht="30" customHeight="1" x14ac:dyDescent="0.4">
      <c r="A80" s="78"/>
      <c r="B80" s="134"/>
      <c r="C80" s="67"/>
      <c r="D80" s="79" t="s">
        <v>430</v>
      </c>
      <c r="E80" s="80" t="s">
        <v>490</v>
      </c>
      <c r="F80" s="278" t="s">
        <v>42</v>
      </c>
      <c r="G80" s="356">
        <v>718</v>
      </c>
      <c r="H80" s="356">
        <v>781</v>
      </c>
      <c r="I80" s="407">
        <v>0.09</v>
      </c>
      <c r="J80" s="79"/>
      <c r="K80" s="691"/>
      <c r="L80" s="691"/>
      <c r="M80" s="692"/>
      <c r="N80" s="67"/>
      <c r="O80" s="66"/>
      <c r="P80" s="66"/>
    </row>
    <row r="81" spans="1:16" s="68" customFormat="1" ht="30" customHeight="1" x14ac:dyDescent="0.4">
      <c r="A81" s="78"/>
      <c r="B81" s="134"/>
      <c r="C81" s="67"/>
      <c r="D81" s="79" t="s">
        <v>430</v>
      </c>
      <c r="E81" s="80" t="s">
        <v>491</v>
      </c>
      <c r="F81" s="278" t="s">
        <v>42</v>
      </c>
      <c r="G81" s="437">
        <v>1999.75</v>
      </c>
      <c r="H81" s="437">
        <v>1987.3</v>
      </c>
      <c r="I81" s="407">
        <v>-6.2257782222778077E-3</v>
      </c>
      <c r="J81" s="79"/>
      <c r="K81" s="691"/>
      <c r="L81" s="691"/>
      <c r="M81" s="692"/>
      <c r="N81" s="67"/>
      <c r="O81" s="66"/>
      <c r="P81" s="66"/>
    </row>
    <row r="82" spans="1:16" s="68" customFormat="1" ht="30" customHeight="1" x14ac:dyDescent="0.4">
      <c r="A82" s="78"/>
      <c r="B82" s="134"/>
      <c r="C82" s="67"/>
      <c r="D82" s="423" t="s">
        <v>132</v>
      </c>
      <c r="E82" s="424"/>
      <c r="F82" s="425"/>
      <c r="G82" s="427"/>
      <c r="H82" s="427"/>
      <c r="I82" s="428"/>
      <c r="J82" s="429"/>
      <c r="K82" s="691"/>
      <c r="L82" s="691"/>
      <c r="M82" s="692"/>
      <c r="N82" s="67"/>
      <c r="O82" s="66"/>
      <c r="P82" s="66"/>
    </row>
    <row r="83" spans="1:16" s="68" customFormat="1" ht="30" customHeight="1" x14ac:dyDescent="0.4">
      <c r="A83" s="78"/>
      <c r="B83" s="134"/>
      <c r="C83" s="67"/>
      <c r="D83" s="102" t="s">
        <v>430</v>
      </c>
      <c r="E83" s="288" t="s">
        <v>483</v>
      </c>
      <c r="F83" s="430" t="s">
        <v>42</v>
      </c>
      <c r="G83" s="397">
        <v>0</v>
      </c>
      <c r="H83" s="397">
        <v>0</v>
      </c>
      <c r="I83" s="422" t="s">
        <v>152</v>
      </c>
      <c r="J83" s="102"/>
      <c r="K83" s="691"/>
      <c r="L83" s="691"/>
      <c r="M83" s="692"/>
      <c r="N83" s="67"/>
      <c r="O83" s="66"/>
      <c r="P83" s="66"/>
    </row>
    <row r="84" spans="1:16" s="68" customFormat="1" ht="30" customHeight="1" x14ac:dyDescent="0.4">
      <c r="A84" s="78"/>
      <c r="B84" s="134"/>
      <c r="C84" s="67"/>
      <c r="D84" s="79" t="s">
        <v>430</v>
      </c>
      <c r="E84" s="80" t="s">
        <v>484</v>
      </c>
      <c r="F84" s="411" t="s">
        <v>42</v>
      </c>
      <c r="G84" s="332">
        <v>9.0539252054868467</v>
      </c>
      <c r="H84" s="332">
        <v>0</v>
      </c>
      <c r="I84" s="155" t="s">
        <v>492</v>
      </c>
      <c r="J84" s="79"/>
      <c r="K84" s="691"/>
      <c r="L84" s="691"/>
      <c r="M84" s="692"/>
      <c r="N84" s="67"/>
      <c r="O84" s="66"/>
      <c r="P84" s="66"/>
    </row>
    <row r="85" spans="1:16" s="68" customFormat="1" ht="30" customHeight="1" x14ac:dyDescent="0.4">
      <c r="A85" s="78"/>
      <c r="B85" s="134"/>
      <c r="C85" s="67"/>
      <c r="D85" s="79" t="s">
        <v>430</v>
      </c>
      <c r="E85" s="80" t="s">
        <v>485</v>
      </c>
      <c r="F85" s="411" t="s">
        <v>42</v>
      </c>
      <c r="G85" s="332">
        <v>0</v>
      </c>
      <c r="H85" s="332">
        <v>0</v>
      </c>
      <c r="I85" s="407" t="s">
        <v>152</v>
      </c>
      <c r="J85" s="79"/>
      <c r="K85" s="691"/>
      <c r="L85" s="691"/>
      <c r="M85" s="692"/>
      <c r="N85" s="67"/>
      <c r="O85" s="66"/>
      <c r="P85" s="66"/>
    </row>
    <row r="86" spans="1:16" s="68" customFormat="1" ht="30" customHeight="1" x14ac:dyDescent="0.4">
      <c r="A86" s="78"/>
      <c r="B86" s="134"/>
      <c r="C86" s="67"/>
      <c r="D86" s="79" t="s">
        <v>430</v>
      </c>
      <c r="E86" s="80" t="s">
        <v>486</v>
      </c>
      <c r="F86" s="411" t="s">
        <v>42</v>
      </c>
      <c r="G86" s="332">
        <v>90.946074794513152</v>
      </c>
      <c r="H86" s="332">
        <v>100</v>
      </c>
      <c r="I86" s="407" t="s">
        <v>493</v>
      </c>
      <c r="J86" s="79"/>
      <c r="K86" s="691"/>
      <c r="L86" s="691"/>
      <c r="M86" s="692"/>
      <c r="N86" s="67"/>
      <c r="O86" s="66"/>
      <c r="P86" s="66"/>
    </row>
    <row r="87" spans="1:16" s="68" customFormat="1" ht="30" customHeight="1" x14ac:dyDescent="0.4">
      <c r="A87" s="78"/>
      <c r="B87" s="134"/>
      <c r="C87" s="67"/>
      <c r="D87" s="79" t="s">
        <v>430</v>
      </c>
      <c r="E87" s="80" t="s">
        <v>487</v>
      </c>
      <c r="F87" s="411" t="s">
        <v>42</v>
      </c>
      <c r="G87" s="332">
        <v>11.091058376721389</v>
      </c>
      <c r="H87" s="332">
        <v>0</v>
      </c>
      <c r="I87" s="155" t="s">
        <v>494</v>
      </c>
      <c r="J87" s="79"/>
      <c r="K87" s="691"/>
      <c r="L87" s="691"/>
      <c r="M87" s="692"/>
      <c r="N87" s="67"/>
      <c r="O87" s="66"/>
      <c r="P87" s="66"/>
    </row>
    <row r="88" spans="1:16" s="68" customFormat="1" ht="30" customHeight="1" x14ac:dyDescent="0.4">
      <c r="A88" s="78"/>
      <c r="B88" s="134"/>
      <c r="C88" s="67"/>
      <c r="D88" s="79" t="s">
        <v>430</v>
      </c>
      <c r="E88" s="80" t="s">
        <v>489</v>
      </c>
      <c r="F88" s="411" t="s">
        <v>42</v>
      </c>
      <c r="G88" s="332">
        <v>0</v>
      </c>
      <c r="H88" s="107">
        <v>100</v>
      </c>
      <c r="I88" s="407" t="s">
        <v>42</v>
      </c>
      <c r="J88" s="79"/>
      <c r="K88" s="691"/>
      <c r="L88" s="691"/>
      <c r="M88" s="692"/>
      <c r="N88" s="67"/>
      <c r="O88" s="66"/>
      <c r="P88" s="66"/>
    </row>
    <row r="89" spans="1:16" s="68" customFormat="1" ht="30" customHeight="1" x14ac:dyDescent="0.4">
      <c r="A89" s="78"/>
      <c r="B89" s="134"/>
      <c r="C89" s="67"/>
      <c r="D89" s="79" t="s">
        <v>430</v>
      </c>
      <c r="E89" s="80" t="s">
        <v>490</v>
      </c>
      <c r="F89" s="411" t="s">
        <v>42</v>
      </c>
      <c r="G89" s="332">
        <v>0</v>
      </c>
      <c r="H89" s="332">
        <v>2</v>
      </c>
      <c r="I89" s="407" t="s">
        <v>42</v>
      </c>
      <c r="J89" s="79"/>
      <c r="K89" s="691"/>
      <c r="L89" s="691"/>
      <c r="M89" s="692"/>
      <c r="N89" s="67"/>
      <c r="O89" s="66"/>
      <c r="P89" s="66"/>
    </row>
    <row r="90" spans="1:16" s="68" customFormat="1" ht="30" customHeight="1" x14ac:dyDescent="0.4">
      <c r="A90" s="78"/>
      <c r="B90" s="134"/>
      <c r="C90" s="67"/>
      <c r="D90" s="79" t="s">
        <v>430</v>
      </c>
      <c r="E90" s="80" t="s">
        <v>491</v>
      </c>
      <c r="F90" s="411" t="s">
        <v>42</v>
      </c>
      <c r="G90" s="332">
        <v>0</v>
      </c>
      <c r="H90" s="332">
        <v>50</v>
      </c>
      <c r="I90" s="407" t="s">
        <v>42</v>
      </c>
      <c r="J90" s="79"/>
      <c r="K90" s="691"/>
      <c r="L90" s="691"/>
      <c r="M90" s="692"/>
      <c r="N90" s="67"/>
      <c r="O90" s="66"/>
      <c r="P90" s="66"/>
    </row>
    <row r="91" spans="1:16" s="68" customFormat="1" ht="30" customHeight="1" x14ac:dyDescent="0.4">
      <c r="A91" s="78"/>
      <c r="B91" s="134"/>
      <c r="C91" s="69"/>
      <c r="D91" s="70" t="s">
        <v>495</v>
      </c>
      <c r="E91" s="271"/>
      <c r="F91" s="438"/>
      <c r="G91" s="439"/>
      <c r="H91" s="439"/>
      <c r="I91" s="274"/>
      <c r="J91" s="163"/>
      <c r="K91" s="691"/>
      <c r="L91" s="691"/>
      <c r="M91" s="692"/>
      <c r="N91" s="67"/>
      <c r="O91" s="66"/>
      <c r="P91" s="66"/>
    </row>
    <row r="92" spans="1:16" s="68" customFormat="1" ht="30" customHeight="1" x14ac:dyDescent="0.4">
      <c r="A92" s="78"/>
      <c r="B92" s="134"/>
      <c r="C92" s="67"/>
      <c r="D92" s="79" t="s">
        <v>430</v>
      </c>
      <c r="E92" s="80" t="s">
        <v>496</v>
      </c>
      <c r="F92" s="278">
        <v>847</v>
      </c>
      <c r="G92" s="356">
        <v>1614</v>
      </c>
      <c r="H92" s="356">
        <v>3915</v>
      </c>
      <c r="I92" s="390">
        <v>1.4256505576208178</v>
      </c>
      <c r="J92" s="79"/>
      <c r="K92" s="691"/>
      <c r="L92" s="691"/>
      <c r="M92" s="692"/>
      <c r="N92" s="67"/>
      <c r="O92" s="66"/>
      <c r="P92" s="66"/>
    </row>
    <row r="93" spans="1:16" s="68" customFormat="1" ht="30" customHeight="1" x14ac:dyDescent="0.4">
      <c r="A93" s="78"/>
      <c r="B93" s="134"/>
      <c r="C93" s="67"/>
      <c r="D93" s="79" t="s">
        <v>430</v>
      </c>
      <c r="E93" s="80" t="s">
        <v>497</v>
      </c>
      <c r="F93" s="278">
        <v>1123</v>
      </c>
      <c r="G93" s="278">
        <v>3494</v>
      </c>
      <c r="H93" s="278">
        <v>3937</v>
      </c>
      <c r="I93" s="329">
        <v>0.12678878076702918</v>
      </c>
      <c r="J93" s="79"/>
      <c r="K93" s="691"/>
      <c r="L93" s="691"/>
      <c r="M93" s="692"/>
      <c r="N93" s="67"/>
      <c r="O93" s="66"/>
      <c r="P93" s="66"/>
    </row>
    <row r="94" spans="1:16" s="68" customFormat="1" ht="30" customHeight="1" x14ac:dyDescent="0.4">
      <c r="A94" s="78"/>
      <c r="B94" s="134"/>
      <c r="C94" s="67"/>
      <c r="D94" s="79" t="s">
        <v>430</v>
      </c>
      <c r="E94" s="80" t="s">
        <v>498</v>
      </c>
      <c r="F94" s="278">
        <v>1970</v>
      </c>
      <c r="G94" s="278">
        <v>5108</v>
      </c>
      <c r="H94" s="278">
        <v>7852</v>
      </c>
      <c r="I94" s="329">
        <v>0.53719655442443226</v>
      </c>
      <c r="J94" s="79"/>
      <c r="K94" s="691"/>
      <c r="L94" s="691"/>
      <c r="M94" s="692"/>
      <c r="N94" s="67"/>
      <c r="O94" s="66"/>
      <c r="P94" s="66"/>
    </row>
    <row r="95" spans="1:16" s="68" customFormat="1" ht="30" customHeight="1" x14ac:dyDescent="0.4">
      <c r="A95" s="78"/>
      <c r="B95" s="134"/>
      <c r="C95" s="67"/>
      <c r="D95" s="79" t="s">
        <v>430</v>
      </c>
      <c r="E95" s="80" t="s">
        <v>499</v>
      </c>
      <c r="F95" s="278" t="s">
        <v>42</v>
      </c>
      <c r="G95" s="440">
        <v>2704.4500000000003</v>
      </c>
      <c r="H95" s="440">
        <v>3192.28</v>
      </c>
      <c r="I95" s="358">
        <v>0.1803804840170829</v>
      </c>
      <c r="J95" s="79"/>
      <c r="K95" s="691"/>
      <c r="L95" s="691"/>
      <c r="M95" s="692"/>
      <c r="N95" s="67"/>
      <c r="O95" s="66"/>
      <c r="P95" s="66"/>
    </row>
    <row r="96" spans="1:16" s="68" customFormat="1" ht="30" customHeight="1" x14ac:dyDescent="0.4">
      <c r="A96" s="78"/>
      <c r="B96" s="134"/>
      <c r="C96" s="69"/>
      <c r="D96" s="70" t="s">
        <v>500</v>
      </c>
      <c r="E96" s="271"/>
      <c r="F96" s="438"/>
      <c r="G96" s="441"/>
      <c r="H96" s="441"/>
      <c r="I96" s="274"/>
      <c r="J96" s="163"/>
      <c r="K96" s="691"/>
      <c r="L96" s="691"/>
      <c r="M96" s="692"/>
      <c r="N96" s="67"/>
      <c r="O96" s="66"/>
      <c r="P96" s="66"/>
    </row>
    <row r="97" spans="1:16" s="68" customFormat="1" ht="30.6" customHeight="1" x14ac:dyDescent="0.4">
      <c r="A97" s="78"/>
      <c r="B97" s="134"/>
      <c r="C97" s="67"/>
      <c r="D97" s="79" t="s">
        <v>430</v>
      </c>
      <c r="E97" s="80" t="s">
        <v>501</v>
      </c>
      <c r="F97" s="332">
        <v>99.41</v>
      </c>
      <c r="G97" s="332">
        <v>97.07</v>
      </c>
      <c r="H97" s="107">
        <v>99.576777225228014</v>
      </c>
      <c r="I97" s="407" t="s">
        <v>502</v>
      </c>
      <c r="J97" s="80"/>
      <c r="K97" s="691"/>
      <c r="L97" s="691"/>
      <c r="M97" s="692"/>
      <c r="N97" s="67"/>
      <c r="O97" s="66"/>
      <c r="P97" s="66"/>
    </row>
    <row r="98" spans="1:16" s="68" customFormat="1" ht="30" customHeight="1" x14ac:dyDescent="0.4">
      <c r="A98" s="78"/>
      <c r="B98" s="134"/>
      <c r="C98" s="67"/>
      <c r="D98" s="79" t="s">
        <v>430</v>
      </c>
      <c r="E98" s="80" t="s">
        <v>503</v>
      </c>
      <c r="F98" s="332">
        <v>99.77</v>
      </c>
      <c r="G98" s="332">
        <v>98.65</v>
      </c>
      <c r="H98" s="332">
        <v>99.840798127617674</v>
      </c>
      <c r="I98" s="407" t="s">
        <v>504</v>
      </c>
      <c r="J98" s="79"/>
      <c r="K98" s="691"/>
      <c r="L98" s="691"/>
      <c r="M98" s="692"/>
      <c r="N98" s="67"/>
      <c r="O98" s="66"/>
      <c r="P98" s="66"/>
    </row>
    <row r="99" spans="1:16" s="68" customFormat="1" ht="30" customHeight="1" x14ac:dyDescent="0.4">
      <c r="A99" s="78"/>
      <c r="B99" s="134"/>
      <c r="C99" s="67"/>
      <c r="D99" s="175" t="s">
        <v>505</v>
      </c>
      <c r="E99" s="80"/>
      <c r="F99" s="278"/>
      <c r="G99" s="332"/>
      <c r="H99" s="332"/>
      <c r="I99" s="357"/>
      <c r="J99" s="79"/>
      <c r="K99" s="691"/>
      <c r="L99" s="691"/>
      <c r="M99" s="692"/>
      <c r="N99" s="67"/>
      <c r="O99" s="66"/>
      <c r="P99" s="66"/>
    </row>
    <row r="100" spans="1:16" s="68" customFormat="1" ht="48" customHeight="1" x14ac:dyDescent="0.4">
      <c r="A100" s="78"/>
      <c r="B100" s="134"/>
      <c r="C100" s="67"/>
      <c r="D100" s="80" t="s">
        <v>506</v>
      </c>
      <c r="E100" s="80" t="s">
        <v>507</v>
      </c>
      <c r="F100" s="278">
        <v>100</v>
      </c>
      <c r="G100" s="278">
        <v>100</v>
      </c>
      <c r="H100" s="278">
        <v>100</v>
      </c>
      <c r="I100" s="407" t="s">
        <v>152</v>
      </c>
      <c r="J100" s="146" t="s">
        <v>508</v>
      </c>
      <c r="K100" s="691"/>
      <c r="L100" s="691"/>
      <c r="M100" s="692"/>
      <c r="N100" s="67"/>
      <c r="O100" s="66"/>
      <c r="P100" s="66"/>
    </row>
    <row r="101" spans="1:16" s="68" customFormat="1" ht="60.75" customHeight="1" x14ac:dyDescent="0.4">
      <c r="A101" s="108"/>
      <c r="B101" s="56"/>
      <c r="D101" s="111"/>
      <c r="E101" s="110"/>
      <c r="F101" s="112"/>
      <c r="G101" s="113"/>
      <c r="H101" s="112"/>
      <c r="I101" s="112"/>
      <c r="J101" s="115"/>
      <c r="K101" s="686"/>
      <c r="L101" s="686"/>
      <c r="M101" s="689"/>
    </row>
    <row r="102" spans="1:16" s="68" customFormat="1" ht="60.75" customHeight="1" x14ac:dyDescent="0.4">
      <c r="A102" s="108"/>
      <c r="B102" s="56"/>
      <c r="D102" s="111"/>
      <c r="E102" s="110"/>
      <c r="F102" s="112"/>
      <c r="G102" s="113"/>
      <c r="H102" s="112"/>
      <c r="I102" s="112"/>
      <c r="J102" s="115"/>
      <c r="K102" s="686"/>
      <c r="L102" s="686"/>
      <c r="M102" s="689"/>
    </row>
    <row r="103" spans="1:16" s="68" customFormat="1" ht="42" customHeight="1" x14ac:dyDescent="0.4">
      <c r="A103" s="108"/>
      <c r="B103" s="56"/>
      <c r="D103" s="111"/>
      <c r="E103" s="686"/>
      <c r="F103" s="687"/>
      <c r="G103" s="113"/>
      <c r="H103" s="112"/>
      <c r="I103" s="112"/>
      <c r="J103" s="688"/>
      <c r="K103" s="686"/>
      <c r="L103" s="110"/>
      <c r="M103" s="689"/>
    </row>
    <row r="104" spans="1:16" s="68" customFormat="1" ht="42" customHeight="1" x14ac:dyDescent="0.4">
      <c r="A104" s="108"/>
      <c r="B104" s="56"/>
      <c r="D104" s="111"/>
      <c r="E104" s="686"/>
      <c r="F104" s="687"/>
      <c r="G104" s="113"/>
      <c r="H104" s="112"/>
      <c r="I104" s="112"/>
      <c r="J104" s="688"/>
      <c r="K104" s="686"/>
      <c r="L104" s="110"/>
      <c r="M104" s="689"/>
    </row>
    <row r="105" spans="1:16" s="68" customFormat="1" ht="42" customHeight="1" x14ac:dyDescent="0.4">
      <c r="A105" s="108"/>
      <c r="B105" s="56"/>
      <c r="D105" s="111"/>
      <c r="E105" s="686"/>
      <c r="F105" s="687"/>
      <c r="G105" s="113"/>
      <c r="H105" s="112"/>
      <c r="I105" s="112"/>
      <c r="J105" s="688"/>
      <c r="K105" s="686"/>
      <c r="L105" s="110"/>
      <c r="M105" s="689"/>
    </row>
    <row r="106" spans="1:16" s="68" customFormat="1" ht="152.69999999999999" customHeight="1" x14ac:dyDescent="0.4">
      <c r="A106" s="108"/>
      <c r="B106" s="56"/>
      <c r="D106" s="111"/>
      <c r="E106" s="686"/>
      <c r="F106" s="687"/>
      <c r="G106" s="113"/>
      <c r="H106" s="112"/>
      <c r="I106" s="112"/>
      <c r="J106" s="688"/>
      <c r="K106" s="686"/>
      <c r="L106" s="110"/>
      <c r="M106" s="689"/>
    </row>
    <row r="107" spans="1:16" s="68" customFormat="1" ht="30" customHeight="1" x14ac:dyDescent="0.4">
      <c r="A107" s="108"/>
      <c r="B107" s="56"/>
      <c r="D107" s="111"/>
      <c r="E107" s="686"/>
      <c r="F107" s="687"/>
      <c r="G107" s="113"/>
      <c r="H107" s="112"/>
      <c r="I107" s="112"/>
      <c r="J107" s="688"/>
      <c r="K107" s="686"/>
      <c r="L107" s="110"/>
      <c r="M107" s="689"/>
    </row>
    <row r="108" spans="1:16" s="68" customFormat="1" ht="30" customHeight="1" x14ac:dyDescent="0.4">
      <c r="A108" s="108"/>
      <c r="B108" s="56"/>
      <c r="D108" s="111"/>
      <c r="E108" s="686"/>
      <c r="F108" s="687"/>
      <c r="G108" s="113"/>
      <c r="H108" s="112"/>
      <c r="I108" s="112"/>
      <c r="J108" s="688"/>
      <c r="K108" s="686"/>
      <c r="L108" s="110"/>
      <c r="M108" s="689"/>
    </row>
    <row r="109" spans="1:16" s="68" customFormat="1" ht="30" customHeight="1" x14ac:dyDescent="0.4">
      <c r="A109" s="108"/>
      <c r="B109" s="56"/>
      <c r="D109" s="111"/>
      <c r="E109" s="686"/>
      <c r="F109" s="687"/>
      <c r="G109" s="113"/>
      <c r="H109" s="112"/>
      <c r="I109" s="204"/>
      <c r="J109" s="688"/>
      <c r="K109" s="686"/>
      <c r="L109" s="110"/>
      <c r="M109" s="689"/>
    </row>
    <row r="110" spans="1:16" s="68" customFormat="1" ht="30" customHeight="1" x14ac:dyDescent="0.4">
      <c r="A110" s="108"/>
      <c r="B110" s="56"/>
      <c r="D110" s="111"/>
      <c r="E110" s="686"/>
      <c r="F110" s="687"/>
      <c r="G110" s="113"/>
      <c r="H110" s="112"/>
      <c r="I110" s="204"/>
      <c r="J110" s="688"/>
      <c r="K110" s="686"/>
      <c r="L110" s="110"/>
      <c r="M110" s="689"/>
    </row>
    <row r="111" spans="1:16" s="68" customFormat="1" ht="46.5" customHeight="1" x14ac:dyDescent="0.4">
      <c r="A111" s="108"/>
      <c r="B111" s="56"/>
      <c r="D111" s="111"/>
      <c r="E111" s="686"/>
      <c r="F111" s="687"/>
      <c r="G111" s="113"/>
      <c r="H111" s="112"/>
      <c r="I111" s="204"/>
      <c r="J111" s="688"/>
      <c r="K111" s="686"/>
      <c r="L111" s="110"/>
      <c r="M111" s="689"/>
    </row>
    <row r="112" spans="1:16" s="68" customFormat="1" ht="56.25" customHeight="1" x14ac:dyDescent="0.4">
      <c r="A112" s="108"/>
      <c r="B112" s="56"/>
      <c r="D112" s="111"/>
      <c r="E112" s="686"/>
      <c r="F112" s="112"/>
      <c r="G112" s="113"/>
      <c r="H112" s="112"/>
      <c r="I112" s="112"/>
      <c r="J112" s="688"/>
      <c r="K112" s="686"/>
      <c r="L112" s="110"/>
      <c r="M112" s="689"/>
    </row>
    <row r="113" spans="1:13" s="68" customFormat="1" ht="60" customHeight="1" x14ac:dyDescent="0.4">
      <c r="A113" s="108"/>
      <c r="B113" s="56"/>
      <c r="D113" s="111"/>
      <c r="E113" s="686"/>
      <c r="F113" s="112"/>
      <c r="G113" s="113"/>
      <c r="H113" s="112"/>
      <c r="I113" s="112"/>
      <c r="J113" s="688"/>
      <c r="K113" s="686"/>
      <c r="L113" s="110"/>
      <c r="M113" s="689"/>
    </row>
    <row r="114" spans="1:13" s="68" customFormat="1" ht="60" customHeight="1" x14ac:dyDescent="0.4">
      <c r="A114" s="108"/>
      <c r="B114" s="56"/>
      <c r="D114" s="111"/>
      <c r="E114" s="686"/>
      <c r="F114" s="112"/>
      <c r="G114" s="113"/>
      <c r="H114" s="112"/>
      <c r="I114" s="112"/>
      <c r="J114" s="688"/>
      <c r="K114" s="686"/>
      <c r="L114" s="110"/>
      <c r="M114" s="689"/>
    </row>
    <row r="115" spans="1:13" s="68" customFormat="1" ht="60" customHeight="1" x14ac:dyDescent="0.4">
      <c r="A115" s="108"/>
      <c r="B115" s="56"/>
      <c r="D115" s="111"/>
      <c r="E115" s="686"/>
      <c r="F115" s="112"/>
      <c r="G115" s="113"/>
      <c r="H115" s="112"/>
      <c r="I115" s="205"/>
      <c r="J115" s="688"/>
      <c r="K115" s="686"/>
      <c r="L115" s="110"/>
      <c r="M115" s="689"/>
    </row>
    <row r="116" spans="1:13" s="68" customFormat="1" ht="30" customHeight="1" x14ac:dyDescent="0.4">
      <c r="A116" s="108"/>
      <c r="B116" s="56"/>
      <c r="D116" s="111"/>
      <c r="E116" s="686"/>
      <c r="F116" s="687"/>
      <c r="G116" s="113"/>
      <c r="H116" s="112"/>
      <c r="I116" s="112"/>
      <c r="J116" s="688"/>
      <c r="K116" s="686"/>
      <c r="L116" s="110"/>
      <c r="M116" s="689"/>
    </row>
    <row r="117" spans="1:13" s="68" customFormat="1" ht="30" customHeight="1" x14ac:dyDescent="0.4">
      <c r="A117" s="108"/>
      <c r="B117" s="56"/>
      <c r="D117" s="111"/>
      <c r="E117" s="686"/>
      <c r="F117" s="687"/>
      <c r="G117" s="113"/>
      <c r="H117" s="112"/>
      <c r="I117" s="112"/>
      <c r="J117" s="688"/>
      <c r="K117" s="686"/>
      <c r="L117" s="110"/>
      <c r="M117" s="689"/>
    </row>
    <row r="118" spans="1:13" s="68" customFormat="1" ht="30" customHeight="1" x14ac:dyDescent="0.4">
      <c r="A118" s="108"/>
      <c r="B118" s="56"/>
      <c r="D118" s="111"/>
      <c r="E118" s="686"/>
      <c r="F118" s="687"/>
      <c r="G118" s="113"/>
      <c r="H118" s="112"/>
      <c r="I118" s="112"/>
      <c r="J118" s="688"/>
      <c r="K118" s="686"/>
      <c r="L118" s="110"/>
      <c r="M118" s="689"/>
    </row>
    <row r="119" spans="1:13" s="68" customFormat="1" ht="146.69999999999999" customHeight="1" x14ac:dyDescent="0.4">
      <c r="A119" s="108"/>
      <c r="B119" s="56"/>
      <c r="D119" s="111"/>
      <c r="E119" s="686"/>
      <c r="F119" s="112"/>
      <c r="G119" s="113"/>
      <c r="H119" s="112"/>
      <c r="I119" s="112"/>
      <c r="J119" s="688"/>
      <c r="K119" s="686"/>
      <c r="L119" s="110"/>
      <c r="M119" s="689"/>
    </row>
    <row r="120" spans="1:13" s="68" customFormat="1" ht="30" customHeight="1" x14ac:dyDescent="0.4">
      <c r="A120" s="108"/>
      <c r="B120" s="56"/>
      <c r="D120" s="111"/>
      <c r="E120" s="686"/>
      <c r="F120" s="687"/>
      <c r="G120" s="113"/>
      <c r="H120" s="112"/>
      <c r="I120" s="205"/>
      <c r="J120" s="688"/>
      <c r="K120" s="686"/>
      <c r="L120" s="110"/>
      <c r="M120" s="689"/>
    </row>
    <row r="121" spans="1:13" s="68" customFormat="1" ht="30" customHeight="1" x14ac:dyDescent="0.4">
      <c r="A121" s="108"/>
      <c r="B121" s="56"/>
      <c r="D121" s="111"/>
      <c r="E121" s="686"/>
      <c r="F121" s="687"/>
      <c r="G121" s="113"/>
      <c r="H121" s="112"/>
      <c r="I121" s="205"/>
      <c r="J121" s="688"/>
      <c r="K121" s="686"/>
      <c r="L121" s="110"/>
      <c r="M121" s="689"/>
    </row>
    <row r="122" spans="1:13" s="68" customFormat="1" ht="30" customHeight="1" x14ac:dyDescent="0.4">
      <c r="A122" s="108"/>
      <c r="B122" s="56"/>
      <c r="D122" s="111"/>
      <c r="E122" s="686"/>
      <c r="F122" s="687"/>
      <c r="G122" s="113"/>
      <c r="H122" s="112"/>
      <c r="I122" s="205"/>
      <c r="J122" s="688"/>
      <c r="K122" s="686"/>
      <c r="L122" s="110"/>
      <c r="M122" s="689"/>
    </row>
    <row r="123" spans="1:13" s="68" customFormat="1" ht="42" customHeight="1" x14ac:dyDescent="0.4">
      <c r="A123" s="108"/>
      <c r="B123" s="56"/>
      <c r="D123" s="111"/>
      <c r="E123" s="686"/>
      <c r="F123" s="687"/>
      <c r="G123" s="113"/>
      <c r="H123" s="112"/>
      <c r="I123" s="204"/>
      <c r="J123" s="688"/>
      <c r="K123" s="686"/>
      <c r="L123" s="110"/>
      <c r="M123" s="689"/>
    </row>
    <row r="124" spans="1:13" s="68" customFormat="1" ht="42" customHeight="1" x14ac:dyDescent="0.4">
      <c r="A124" s="108"/>
      <c r="B124" s="56"/>
      <c r="D124" s="111"/>
      <c r="E124" s="686"/>
      <c r="F124" s="687"/>
      <c r="G124" s="113"/>
      <c r="H124" s="112"/>
      <c r="I124" s="112"/>
      <c r="J124" s="688"/>
      <c r="K124" s="686"/>
      <c r="L124" s="110"/>
      <c r="M124" s="689"/>
    </row>
    <row r="125" spans="1:13" s="68" customFormat="1" ht="42" customHeight="1" x14ac:dyDescent="0.4">
      <c r="A125" s="108"/>
      <c r="B125" s="56"/>
      <c r="D125" s="111"/>
      <c r="E125" s="686"/>
      <c r="F125" s="687"/>
      <c r="G125" s="113"/>
      <c r="H125" s="112"/>
      <c r="I125" s="112"/>
      <c r="J125" s="688"/>
      <c r="K125" s="686"/>
      <c r="L125" s="110"/>
      <c r="M125" s="689"/>
    </row>
    <row r="126" spans="1:13" s="68" customFormat="1" ht="30" customHeight="1" x14ac:dyDescent="0.4">
      <c r="A126" s="108"/>
      <c r="B126" s="56"/>
      <c r="D126" s="111"/>
      <c r="E126" s="686"/>
      <c r="F126" s="112"/>
      <c r="G126" s="113"/>
      <c r="H126" s="112"/>
      <c r="I126" s="112"/>
      <c r="J126" s="688"/>
      <c r="K126" s="686"/>
      <c r="L126" s="686"/>
      <c r="M126" s="689"/>
    </row>
    <row r="127" spans="1:13" s="68" customFormat="1" ht="30" customHeight="1" x14ac:dyDescent="0.4">
      <c r="A127" s="108"/>
      <c r="B127" s="56"/>
      <c r="D127" s="111"/>
      <c r="E127" s="686"/>
      <c r="F127" s="112"/>
      <c r="G127" s="113"/>
      <c r="H127" s="112"/>
      <c r="I127" s="112"/>
      <c r="J127" s="688"/>
      <c r="K127" s="686"/>
      <c r="L127" s="686"/>
      <c r="M127" s="689"/>
    </row>
    <row r="128" spans="1:13" s="68" customFormat="1" ht="30" customHeight="1" x14ac:dyDescent="0.4">
      <c r="A128" s="108"/>
      <c r="B128" s="56"/>
      <c r="D128" s="111"/>
      <c r="E128" s="686"/>
      <c r="F128" s="112"/>
      <c r="G128" s="113"/>
      <c r="H128" s="112"/>
      <c r="I128" s="204"/>
      <c r="J128" s="688"/>
      <c r="K128" s="686"/>
      <c r="L128" s="686"/>
      <c r="M128" s="689"/>
    </row>
    <row r="129" spans="1:24" s="68" customFormat="1" ht="103.95" customHeight="1" x14ac:dyDescent="0.4">
      <c r="A129" s="108"/>
      <c r="B129" s="56"/>
      <c r="D129" s="111"/>
      <c r="E129" s="686"/>
      <c r="F129" s="687"/>
      <c r="G129" s="113"/>
      <c r="H129" s="112"/>
      <c r="I129" s="112"/>
      <c r="J129" s="688"/>
      <c r="K129" s="686"/>
      <c r="L129" s="110"/>
      <c r="M129" s="689"/>
    </row>
    <row r="130" spans="1:24" s="68" customFormat="1" ht="70.2" customHeight="1" x14ac:dyDescent="0.4">
      <c r="A130" s="108"/>
      <c r="B130" s="56"/>
      <c r="D130" s="111"/>
      <c r="E130" s="686"/>
      <c r="F130" s="687"/>
      <c r="G130" s="113"/>
      <c r="H130" s="112"/>
      <c r="I130" s="112"/>
      <c r="J130" s="688"/>
      <c r="K130" s="686"/>
      <c r="L130" s="110"/>
      <c r="M130" s="689"/>
    </row>
    <row r="131" spans="1:24" s="68" customFormat="1" ht="56.25" customHeight="1" x14ac:dyDescent="0.4">
      <c r="A131" s="108"/>
      <c r="B131" s="56"/>
      <c r="D131" s="111"/>
      <c r="E131" s="686"/>
      <c r="F131" s="687"/>
      <c r="G131" s="113"/>
      <c r="H131" s="112"/>
      <c r="I131" s="112"/>
      <c r="J131" s="688"/>
      <c r="K131" s="686"/>
      <c r="L131" s="110"/>
      <c r="M131" s="689"/>
    </row>
    <row r="132" spans="1:24" s="68" customFormat="1" ht="56.25" customHeight="1" x14ac:dyDescent="0.4">
      <c r="A132" s="108"/>
      <c r="B132" s="56"/>
      <c r="D132" s="111"/>
      <c r="E132" s="686"/>
      <c r="F132" s="687"/>
      <c r="G132" s="113"/>
      <c r="H132" s="112"/>
      <c r="I132" s="112"/>
      <c r="J132" s="688"/>
      <c r="K132" s="686"/>
      <c r="L132" s="110"/>
      <c r="M132" s="689"/>
    </row>
    <row r="133" spans="1:24" s="68" customFormat="1" ht="56.25" customHeight="1" x14ac:dyDescent="0.4">
      <c r="A133" s="108"/>
      <c r="B133" s="56"/>
      <c r="D133" s="111"/>
      <c r="E133" s="686"/>
      <c r="F133" s="687"/>
      <c r="G133" s="113"/>
      <c r="H133" s="112"/>
      <c r="I133" s="112"/>
      <c r="J133" s="688"/>
      <c r="K133" s="686"/>
      <c r="L133" s="110"/>
      <c r="M133" s="689"/>
    </row>
    <row r="134" spans="1:24" s="68" customFormat="1" ht="56.25" customHeight="1" x14ac:dyDescent="0.4">
      <c r="A134" s="108"/>
      <c r="B134" s="56"/>
      <c r="D134" s="111"/>
      <c r="E134" s="686"/>
      <c r="F134" s="687"/>
      <c r="G134" s="113"/>
      <c r="H134" s="112"/>
      <c r="I134" s="112"/>
      <c r="J134" s="688"/>
      <c r="K134" s="686"/>
      <c r="L134" s="110"/>
      <c r="M134" s="689"/>
    </row>
    <row r="135" spans="1:24" s="68" customFormat="1" ht="14.25" customHeight="1" x14ac:dyDescent="0.4">
      <c r="A135" s="108"/>
      <c r="B135" s="56"/>
      <c r="D135" s="111"/>
      <c r="E135" s="110"/>
      <c r="F135" s="113"/>
      <c r="G135" s="113"/>
      <c r="H135" s="113"/>
      <c r="I135" s="113"/>
    </row>
    <row r="136" spans="1:24" s="53" customFormat="1" ht="15" hidden="1" customHeight="1" x14ac:dyDescent="0.4">
      <c r="A136" s="108"/>
      <c r="B136" s="56"/>
      <c r="D136" s="111"/>
      <c r="E136" s="121"/>
      <c r="F136" s="442"/>
      <c r="G136" s="443"/>
      <c r="H136" s="443"/>
      <c r="I136" s="122"/>
      <c r="J136" s="55"/>
      <c r="K136" s="55"/>
      <c r="M136" s="55"/>
      <c r="O136" s="56"/>
      <c r="P136" s="56"/>
      <c r="Q136" s="56"/>
      <c r="R136" s="56"/>
      <c r="S136" s="56"/>
      <c r="T136" s="56"/>
      <c r="U136" s="56"/>
      <c r="V136" s="56"/>
      <c r="W136" s="56"/>
      <c r="X136" s="56"/>
    </row>
    <row r="137" spans="1:24" s="53" customFormat="1" ht="15" hidden="1" customHeight="1" x14ac:dyDescent="0.4">
      <c r="A137" s="108"/>
      <c r="B137" s="56"/>
      <c r="D137" s="111"/>
      <c r="E137" s="121"/>
      <c r="F137" s="442"/>
      <c r="G137" s="443"/>
      <c r="H137" s="443"/>
      <c r="I137" s="122"/>
      <c r="J137" s="55"/>
      <c r="K137" s="55"/>
      <c r="M137" s="55"/>
      <c r="O137" s="56"/>
      <c r="P137" s="56"/>
      <c r="Q137" s="56"/>
      <c r="R137" s="56"/>
      <c r="S137" s="56"/>
      <c r="T137" s="56"/>
      <c r="U137" s="56"/>
      <c r="V137" s="56"/>
      <c r="W137" s="56"/>
      <c r="X137" s="56"/>
    </row>
    <row r="138" spans="1:24" s="53" customFormat="1" ht="15" hidden="1" customHeight="1" x14ac:dyDescent="0.4">
      <c r="A138" s="108"/>
      <c r="B138" s="56"/>
      <c r="D138" s="111"/>
      <c r="E138" s="121"/>
      <c r="F138" s="442"/>
      <c r="G138" s="443"/>
      <c r="H138" s="443"/>
      <c r="I138" s="122"/>
      <c r="J138" s="55"/>
      <c r="K138" s="55"/>
      <c r="M138" s="55"/>
      <c r="O138" s="56"/>
      <c r="P138" s="56"/>
      <c r="Q138" s="56"/>
      <c r="R138" s="56"/>
      <c r="S138" s="56"/>
      <c r="T138" s="56"/>
      <c r="U138" s="56"/>
      <c r="V138" s="56"/>
      <c r="W138" s="56"/>
      <c r="X138" s="56"/>
    </row>
    <row r="139" spans="1:24" s="53" customFormat="1" ht="15" hidden="1" customHeight="1" x14ac:dyDescent="0.4">
      <c r="A139" s="108"/>
      <c r="B139" s="56"/>
      <c r="D139" s="111"/>
      <c r="E139" s="121"/>
      <c r="F139" s="442"/>
      <c r="G139" s="443"/>
      <c r="H139" s="443"/>
      <c r="I139" s="122"/>
      <c r="J139" s="55"/>
      <c r="K139" s="55"/>
      <c r="M139" s="55"/>
      <c r="O139" s="56"/>
      <c r="P139" s="56"/>
      <c r="Q139" s="56"/>
      <c r="R139" s="56"/>
      <c r="S139" s="56"/>
      <c r="T139" s="56"/>
      <c r="U139" s="56"/>
      <c r="V139" s="56"/>
      <c r="W139" s="56"/>
      <c r="X139" s="56"/>
    </row>
    <row r="140" spans="1:24" s="53" customFormat="1" ht="15" hidden="1" customHeight="1" x14ac:dyDescent="0.4">
      <c r="A140" s="108"/>
      <c r="B140" s="56"/>
      <c r="D140" s="111"/>
      <c r="E140" s="121"/>
      <c r="F140" s="442"/>
      <c r="G140" s="443"/>
      <c r="H140" s="443"/>
      <c r="I140" s="122"/>
      <c r="J140" s="55"/>
      <c r="K140" s="55"/>
      <c r="M140" s="55"/>
      <c r="O140" s="56"/>
      <c r="P140" s="56"/>
      <c r="Q140" s="56"/>
      <c r="R140" s="56"/>
      <c r="S140" s="56"/>
      <c r="T140" s="56"/>
      <c r="U140" s="56"/>
      <c r="V140" s="56"/>
      <c r="W140" s="56"/>
      <c r="X140" s="56"/>
    </row>
    <row r="141" spans="1:24" s="53" customFormat="1" ht="15" hidden="1" customHeight="1" x14ac:dyDescent="0.4">
      <c r="A141" s="108"/>
      <c r="B141" s="56"/>
      <c r="D141" s="111"/>
      <c r="E141" s="121"/>
      <c r="F141" s="442"/>
      <c r="G141" s="443"/>
      <c r="H141" s="443"/>
      <c r="I141" s="122"/>
      <c r="J141" s="55"/>
      <c r="K141" s="55"/>
      <c r="M141" s="55"/>
      <c r="O141" s="56"/>
      <c r="P141" s="56"/>
      <c r="Q141" s="56"/>
      <c r="R141" s="56"/>
      <c r="S141" s="56"/>
      <c r="T141" s="56"/>
      <c r="U141" s="56"/>
      <c r="V141" s="56"/>
      <c r="W141" s="56"/>
      <c r="X141" s="56"/>
    </row>
    <row r="142" spans="1:24" s="53" customFormat="1" ht="15" hidden="1" customHeight="1" x14ac:dyDescent="0.4">
      <c r="A142" s="108"/>
      <c r="B142" s="56"/>
      <c r="D142" s="111"/>
      <c r="E142" s="121"/>
      <c r="F142" s="442"/>
      <c r="G142" s="443"/>
      <c r="H142" s="443"/>
      <c r="I142" s="122"/>
      <c r="J142" s="55"/>
      <c r="K142" s="55"/>
      <c r="M142" s="55"/>
      <c r="O142" s="56"/>
      <c r="P142" s="56"/>
      <c r="Q142" s="56"/>
      <c r="R142" s="56"/>
      <c r="S142" s="56"/>
      <c r="T142" s="56"/>
      <c r="U142" s="56"/>
      <c r="V142" s="56"/>
      <c r="W142" s="56"/>
      <c r="X142" s="56"/>
    </row>
    <row r="143" spans="1:24" s="53" customFormat="1" ht="15" hidden="1" customHeight="1" x14ac:dyDescent="0.4">
      <c r="A143" s="108"/>
      <c r="B143" s="56"/>
      <c r="D143" s="111"/>
      <c r="E143" s="121"/>
      <c r="F143" s="442"/>
      <c r="G143" s="443"/>
      <c r="H143" s="443"/>
      <c r="I143" s="122"/>
      <c r="J143" s="55"/>
      <c r="K143" s="55"/>
      <c r="M143" s="55"/>
      <c r="O143" s="56"/>
      <c r="P143" s="56"/>
      <c r="Q143" s="56"/>
      <c r="R143" s="56"/>
      <c r="S143" s="56"/>
      <c r="T143" s="56"/>
      <c r="U143" s="56"/>
      <c r="V143" s="56"/>
      <c r="W143" s="56"/>
      <c r="X143" s="56"/>
    </row>
    <row r="144" spans="1:24" s="53" customFormat="1" ht="15" hidden="1" customHeight="1" x14ac:dyDescent="0.4">
      <c r="A144" s="108"/>
      <c r="B144" s="56"/>
      <c r="D144" s="111"/>
      <c r="E144" s="121"/>
      <c r="F144" s="442"/>
      <c r="G144" s="443"/>
      <c r="H144" s="443"/>
      <c r="I144" s="122"/>
      <c r="J144" s="55"/>
      <c r="K144" s="55"/>
      <c r="M144" s="55"/>
      <c r="O144" s="56"/>
      <c r="P144" s="56"/>
      <c r="Q144" s="56"/>
      <c r="R144" s="56"/>
      <c r="S144" s="56"/>
      <c r="T144" s="56"/>
      <c r="U144" s="56"/>
      <c r="V144" s="56"/>
      <c r="W144" s="56"/>
      <c r="X144" s="56"/>
    </row>
    <row r="145" spans="1:24" s="53" customFormat="1" ht="15" hidden="1" customHeight="1" x14ac:dyDescent="0.4">
      <c r="A145" s="108"/>
      <c r="B145" s="56"/>
      <c r="D145" s="111"/>
      <c r="E145" s="121"/>
      <c r="F145" s="442"/>
      <c r="G145" s="443"/>
      <c r="H145" s="443"/>
      <c r="I145" s="122"/>
      <c r="J145" s="55"/>
      <c r="K145" s="55"/>
      <c r="M145" s="55"/>
      <c r="O145" s="56"/>
      <c r="P145" s="56"/>
      <c r="Q145" s="56"/>
      <c r="R145" s="56"/>
      <c r="S145" s="56"/>
      <c r="T145" s="56"/>
      <c r="U145" s="56"/>
      <c r="V145" s="56"/>
      <c r="W145" s="56"/>
      <c r="X145" s="56"/>
    </row>
    <row r="146" spans="1:24" s="53" customFormat="1" ht="15" hidden="1" customHeight="1" x14ac:dyDescent="0.4">
      <c r="A146" s="108"/>
      <c r="B146" s="56"/>
      <c r="D146" s="111"/>
      <c r="E146" s="121"/>
      <c r="F146" s="442"/>
      <c r="G146" s="443"/>
      <c r="H146" s="443"/>
      <c r="I146" s="122"/>
      <c r="J146" s="55"/>
      <c r="K146" s="55"/>
      <c r="M146" s="55"/>
      <c r="O146" s="56"/>
      <c r="P146" s="56"/>
      <c r="Q146" s="56"/>
      <c r="R146" s="56"/>
      <c r="S146" s="56"/>
      <c r="T146" s="56"/>
      <c r="U146" s="56"/>
      <c r="V146" s="56"/>
      <c r="W146" s="56"/>
      <c r="X146" s="56"/>
    </row>
    <row r="147" spans="1:24" s="53" customFormat="1" ht="15" hidden="1" customHeight="1" x14ac:dyDescent="0.4">
      <c r="A147" s="108"/>
      <c r="B147" s="56"/>
      <c r="D147" s="111"/>
      <c r="E147" s="121"/>
      <c r="F147" s="442"/>
      <c r="G147" s="443"/>
      <c r="H147" s="443"/>
      <c r="I147" s="122"/>
      <c r="J147" s="55"/>
      <c r="K147" s="55"/>
      <c r="M147" s="55"/>
      <c r="O147" s="56"/>
      <c r="P147" s="56"/>
      <c r="Q147" s="56"/>
      <c r="R147" s="56"/>
      <c r="S147" s="56"/>
      <c r="T147" s="56"/>
      <c r="U147" s="56"/>
      <c r="V147" s="56"/>
      <c r="W147" s="56"/>
      <c r="X147" s="56"/>
    </row>
    <row r="148" spans="1:24" s="55" customFormat="1" ht="15" hidden="1" customHeight="1" x14ac:dyDescent="0.4">
      <c r="A148" s="108"/>
      <c r="B148" s="56"/>
      <c r="C148" s="53"/>
      <c r="D148" s="111"/>
      <c r="E148" s="121"/>
      <c r="F148" s="442"/>
      <c r="G148" s="443"/>
      <c r="H148" s="443"/>
      <c r="I148" s="122"/>
      <c r="L148" s="53"/>
      <c r="N148" s="53"/>
      <c r="O148" s="56"/>
      <c r="P148" s="56"/>
      <c r="Q148" s="56"/>
      <c r="R148" s="56"/>
      <c r="S148" s="56"/>
      <c r="T148" s="56"/>
      <c r="U148" s="56"/>
      <c r="V148" s="56"/>
      <c r="W148" s="56"/>
      <c r="X148" s="56"/>
    </row>
    <row r="149" spans="1:24" s="55" customFormat="1" ht="15" hidden="1" customHeight="1" x14ac:dyDescent="0.4">
      <c r="A149" s="108"/>
      <c r="B149" s="56"/>
      <c r="C149" s="53"/>
      <c r="D149" s="111"/>
      <c r="E149" s="121"/>
      <c r="F149" s="442"/>
      <c r="G149" s="443"/>
      <c r="H149" s="443"/>
      <c r="I149" s="122"/>
      <c r="L149" s="53"/>
      <c r="N149" s="53"/>
      <c r="O149" s="56"/>
      <c r="P149" s="56"/>
      <c r="Q149" s="56"/>
      <c r="R149" s="56"/>
      <c r="S149" s="56"/>
      <c r="T149" s="56"/>
      <c r="U149" s="56"/>
      <c r="V149" s="56"/>
      <c r="W149" s="56"/>
      <c r="X149" s="56"/>
    </row>
    <row r="150" spans="1:24" s="55" customFormat="1" ht="15" hidden="1" customHeight="1" x14ac:dyDescent="0.4">
      <c r="A150" s="108"/>
      <c r="B150" s="56"/>
      <c r="C150" s="53"/>
      <c r="D150" s="111"/>
      <c r="E150" s="121"/>
      <c r="F150" s="442"/>
      <c r="G150" s="443"/>
      <c r="H150" s="443"/>
      <c r="I150" s="122"/>
      <c r="L150" s="53"/>
      <c r="N150" s="53"/>
      <c r="O150" s="56"/>
      <c r="P150" s="56"/>
      <c r="Q150" s="56"/>
      <c r="R150" s="56"/>
      <c r="S150" s="56"/>
      <c r="T150" s="56"/>
      <c r="U150" s="56"/>
      <c r="V150" s="56"/>
      <c r="W150" s="56"/>
      <c r="X150" s="56"/>
    </row>
    <row r="151" spans="1:24" s="55" customFormat="1" ht="15" hidden="1" customHeight="1" x14ac:dyDescent="0.4">
      <c r="A151" s="108"/>
      <c r="B151" s="56"/>
      <c r="C151" s="53"/>
      <c r="D151" s="111"/>
      <c r="E151" s="121"/>
      <c r="F151" s="442"/>
      <c r="G151" s="443"/>
      <c r="H151" s="443"/>
      <c r="I151" s="122"/>
      <c r="L151" s="53"/>
      <c r="N151" s="53"/>
      <c r="O151" s="56"/>
      <c r="P151" s="56"/>
      <c r="Q151" s="56"/>
      <c r="R151" s="56"/>
      <c r="S151" s="56"/>
      <c r="T151" s="56"/>
      <c r="U151" s="56"/>
      <c r="V151" s="56"/>
      <c r="W151" s="56"/>
      <c r="X151" s="56"/>
    </row>
    <row r="152" spans="1:24" s="55" customFormat="1" ht="15" hidden="1" customHeight="1" x14ac:dyDescent="0.4">
      <c r="A152" s="108"/>
      <c r="B152" s="56"/>
      <c r="C152" s="53"/>
      <c r="D152" s="111"/>
      <c r="E152" s="121"/>
      <c r="F152" s="442"/>
      <c r="G152" s="443"/>
      <c r="H152" s="443"/>
      <c r="I152" s="122"/>
      <c r="L152" s="53"/>
      <c r="N152" s="53"/>
      <c r="O152" s="56"/>
      <c r="P152" s="56"/>
      <c r="Q152" s="56"/>
      <c r="R152" s="56"/>
      <c r="S152" s="56"/>
      <c r="T152" s="56"/>
      <c r="U152" s="56"/>
      <c r="V152" s="56"/>
      <c r="W152" s="56"/>
      <c r="X152" s="56"/>
    </row>
    <row r="153" spans="1:24" s="55" customFormat="1" ht="15" hidden="1" customHeight="1" x14ac:dyDescent="0.4">
      <c r="A153" s="108"/>
      <c r="B153" s="56"/>
      <c r="C153" s="53"/>
      <c r="D153" s="111"/>
      <c r="E153" s="121"/>
      <c r="F153" s="442"/>
      <c r="G153" s="443"/>
      <c r="H153" s="443"/>
      <c r="I153" s="122"/>
      <c r="L153" s="53"/>
      <c r="N153" s="53"/>
      <c r="O153" s="56"/>
      <c r="P153" s="56"/>
      <c r="Q153" s="56"/>
      <c r="R153" s="56"/>
      <c r="S153" s="56"/>
      <c r="T153" s="56"/>
      <c r="U153" s="56"/>
      <c r="V153" s="56"/>
      <c r="W153" s="56"/>
      <c r="X153" s="56"/>
    </row>
    <row r="154" spans="1:24" s="55" customFormat="1" ht="15" hidden="1" customHeight="1" x14ac:dyDescent="0.4">
      <c r="A154" s="108"/>
      <c r="B154" s="56"/>
      <c r="C154" s="53"/>
      <c r="D154" s="111"/>
      <c r="E154" s="121"/>
      <c r="F154" s="442"/>
      <c r="G154" s="443"/>
      <c r="H154" s="443"/>
      <c r="I154" s="122"/>
      <c r="L154" s="53"/>
      <c r="N154" s="53"/>
      <c r="O154" s="56"/>
      <c r="P154" s="56"/>
      <c r="Q154" s="56"/>
      <c r="R154" s="56"/>
      <c r="S154" s="56"/>
      <c r="T154" s="56"/>
      <c r="U154" s="56"/>
      <c r="V154" s="56"/>
      <c r="W154" s="56"/>
      <c r="X154" s="56"/>
    </row>
    <row r="155" spans="1:24" s="55" customFormat="1" ht="15" hidden="1" customHeight="1" x14ac:dyDescent="0.4">
      <c r="A155" s="108"/>
      <c r="B155" s="56"/>
      <c r="C155" s="53"/>
      <c r="D155" s="111"/>
      <c r="E155" s="121"/>
      <c r="F155" s="442"/>
      <c r="G155" s="443"/>
      <c r="H155" s="443"/>
      <c r="I155" s="122"/>
      <c r="L155" s="53"/>
      <c r="N155" s="53"/>
      <c r="O155" s="56"/>
      <c r="P155" s="56"/>
      <c r="Q155" s="56"/>
      <c r="R155" s="56"/>
      <c r="S155" s="56"/>
      <c r="T155" s="56"/>
      <c r="U155" s="56"/>
      <c r="V155" s="56"/>
      <c r="W155" s="56"/>
      <c r="X155" s="56"/>
    </row>
    <row r="156" spans="1:24" s="55" customFormat="1" ht="15" hidden="1" customHeight="1" x14ac:dyDescent="0.4">
      <c r="A156" s="108"/>
      <c r="B156" s="56"/>
      <c r="C156" s="53"/>
      <c r="D156" s="111"/>
      <c r="E156" s="121"/>
      <c r="F156" s="442"/>
      <c r="G156" s="443"/>
      <c r="H156" s="443"/>
      <c r="I156" s="122"/>
      <c r="L156" s="53"/>
      <c r="N156" s="53"/>
      <c r="O156" s="56"/>
      <c r="P156" s="56"/>
      <c r="Q156" s="56"/>
      <c r="R156" s="56"/>
      <c r="S156" s="56"/>
      <c r="T156" s="56"/>
      <c r="U156" s="56"/>
      <c r="V156" s="56"/>
      <c r="W156" s="56"/>
      <c r="X156" s="56"/>
    </row>
    <row r="157" spans="1:24" s="55" customFormat="1" ht="15" hidden="1" customHeight="1" x14ac:dyDescent="0.4">
      <c r="A157" s="108"/>
      <c r="B157" s="56"/>
      <c r="C157" s="53"/>
      <c r="D157" s="111"/>
      <c r="E157" s="121"/>
      <c r="F157" s="442"/>
      <c r="G157" s="443"/>
      <c r="H157" s="443"/>
      <c r="I157" s="122"/>
      <c r="L157" s="53"/>
      <c r="N157" s="53"/>
      <c r="O157" s="56"/>
      <c r="P157" s="56"/>
      <c r="Q157" s="56"/>
      <c r="R157" s="56"/>
      <c r="S157" s="56"/>
      <c r="T157" s="56"/>
      <c r="U157" s="56"/>
      <c r="V157" s="56"/>
      <c r="W157" s="56"/>
      <c r="X157" s="56"/>
    </row>
    <row r="158" spans="1:24" s="55" customFormat="1" ht="15" hidden="1" customHeight="1" x14ac:dyDescent="0.4">
      <c r="A158" s="108"/>
      <c r="B158" s="56"/>
      <c r="C158" s="53"/>
      <c r="D158" s="111"/>
      <c r="E158" s="121"/>
      <c r="F158" s="442"/>
      <c r="G158" s="443"/>
      <c r="H158" s="443"/>
      <c r="I158" s="122"/>
      <c r="L158" s="53"/>
      <c r="N158" s="53"/>
      <c r="O158" s="56"/>
      <c r="P158" s="56"/>
      <c r="Q158" s="56"/>
      <c r="R158" s="56"/>
      <c r="S158" s="56"/>
      <c r="T158" s="56"/>
      <c r="U158" s="56"/>
      <c r="V158" s="56"/>
      <c r="W158" s="56"/>
      <c r="X158" s="56"/>
    </row>
    <row r="159" spans="1:24" s="55" customFormat="1" ht="15" hidden="1" customHeight="1" x14ac:dyDescent="0.4">
      <c r="A159" s="108"/>
      <c r="B159" s="56"/>
      <c r="C159" s="53"/>
      <c r="D159" s="111"/>
      <c r="E159" s="121"/>
      <c r="F159" s="442"/>
      <c r="G159" s="443"/>
      <c r="H159" s="443"/>
      <c r="I159" s="122"/>
      <c r="L159" s="53"/>
      <c r="N159" s="53"/>
      <c r="O159" s="56"/>
      <c r="P159" s="56"/>
      <c r="Q159" s="56"/>
      <c r="R159" s="56"/>
      <c r="S159" s="56"/>
      <c r="T159" s="56"/>
      <c r="U159" s="56"/>
      <c r="V159" s="56"/>
      <c r="W159" s="56"/>
      <c r="X159" s="56"/>
    </row>
    <row r="160" spans="1:24" s="55" customFormat="1" ht="15" hidden="1" customHeight="1" x14ac:dyDescent="0.4">
      <c r="A160" s="108"/>
      <c r="B160" s="56"/>
      <c r="C160" s="53"/>
      <c r="D160" s="111"/>
      <c r="E160" s="121"/>
      <c r="F160" s="442"/>
      <c r="G160" s="443"/>
      <c r="H160" s="443"/>
      <c r="I160" s="122"/>
      <c r="L160" s="53"/>
      <c r="N160" s="53"/>
      <c r="O160" s="56"/>
      <c r="P160" s="56"/>
      <c r="Q160" s="56"/>
      <c r="R160" s="56"/>
      <c r="S160" s="56"/>
      <c r="T160" s="56"/>
      <c r="U160" s="56"/>
      <c r="V160" s="56"/>
      <c r="W160" s="56"/>
      <c r="X160" s="56"/>
    </row>
    <row r="161" spans="1:24" s="55" customFormat="1" ht="15" hidden="1" customHeight="1" x14ac:dyDescent="0.4">
      <c r="A161" s="108"/>
      <c r="B161" s="56"/>
      <c r="C161" s="53"/>
      <c r="D161" s="111"/>
      <c r="E161" s="121"/>
      <c r="F161" s="442"/>
      <c r="G161" s="443"/>
      <c r="H161" s="443"/>
      <c r="I161" s="122"/>
      <c r="L161" s="123"/>
      <c r="N161" s="53"/>
      <c r="O161" s="56"/>
      <c r="P161" s="56"/>
      <c r="Q161" s="56"/>
      <c r="R161" s="56"/>
      <c r="S161" s="56"/>
      <c r="T161" s="56"/>
      <c r="U161" s="56"/>
      <c r="V161" s="56"/>
      <c r="W161" s="56"/>
      <c r="X161" s="56"/>
    </row>
    <row r="162" spans="1:24" s="55" customFormat="1" ht="15" hidden="1" customHeight="1" x14ac:dyDescent="0.4">
      <c r="A162" s="108"/>
      <c r="B162" s="56"/>
      <c r="C162" s="53"/>
      <c r="D162" s="111"/>
      <c r="E162" s="121"/>
      <c r="F162" s="442"/>
      <c r="G162" s="443"/>
      <c r="H162" s="443"/>
      <c r="I162" s="122"/>
      <c r="L162" s="123"/>
      <c r="N162" s="53"/>
      <c r="O162" s="56"/>
      <c r="P162" s="56"/>
      <c r="Q162" s="56"/>
      <c r="R162" s="56"/>
      <c r="S162" s="56"/>
      <c r="T162" s="56"/>
      <c r="U162" s="56"/>
      <c r="V162" s="56"/>
      <c r="W162" s="56"/>
      <c r="X162" s="56"/>
    </row>
    <row r="163" spans="1:24" s="55" customFormat="1" ht="15" hidden="1" customHeight="1" x14ac:dyDescent="0.4">
      <c r="A163" s="108"/>
      <c r="B163" s="56"/>
      <c r="C163" s="53"/>
      <c r="D163" s="111"/>
      <c r="E163" s="121"/>
      <c r="F163" s="442"/>
      <c r="G163" s="443"/>
      <c r="H163" s="443"/>
      <c r="I163" s="122"/>
      <c r="L163" s="123"/>
      <c r="N163" s="53"/>
      <c r="O163" s="56"/>
      <c r="P163" s="56"/>
      <c r="Q163" s="56"/>
      <c r="R163" s="56"/>
      <c r="S163" s="56"/>
      <c r="T163" s="56"/>
      <c r="U163" s="56"/>
      <c r="V163" s="56"/>
      <c r="W163" s="56"/>
      <c r="X163" s="56"/>
    </row>
    <row r="164" spans="1:24" s="108" customFormat="1" ht="15" hidden="1" customHeight="1" x14ac:dyDescent="0.4">
      <c r="B164" s="56"/>
      <c r="C164" s="53"/>
      <c r="D164" s="111"/>
      <c r="E164" s="121"/>
      <c r="F164" s="442"/>
      <c r="G164" s="443"/>
      <c r="H164" s="443"/>
      <c r="I164" s="122"/>
      <c r="J164" s="55"/>
      <c r="K164" s="55"/>
      <c r="L164" s="123"/>
      <c r="M164" s="55"/>
      <c r="N164" s="53"/>
      <c r="O164" s="56"/>
      <c r="P164" s="56"/>
      <c r="Q164" s="56"/>
      <c r="R164" s="56"/>
      <c r="S164" s="56"/>
      <c r="T164" s="56"/>
      <c r="U164" s="56"/>
      <c r="V164" s="56"/>
      <c r="W164" s="56"/>
      <c r="X164" s="56"/>
    </row>
    <row r="165" spans="1:24" s="108" customFormat="1" ht="15" hidden="1" customHeight="1" x14ac:dyDescent="0.4">
      <c r="B165" s="56"/>
      <c r="C165" s="53"/>
      <c r="D165" s="111"/>
      <c r="E165" s="121"/>
      <c r="F165" s="442"/>
      <c r="G165" s="443"/>
      <c r="H165" s="443"/>
      <c r="I165" s="122"/>
      <c r="J165" s="55"/>
      <c r="K165" s="55"/>
      <c r="L165" s="123"/>
      <c r="M165" s="55"/>
      <c r="N165" s="53"/>
      <c r="O165" s="56"/>
      <c r="P165" s="56"/>
      <c r="Q165" s="56"/>
      <c r="R165" s="56"/>
      <c r="S165" s="56"/>
      <c r="T165" s="56"/>
      <c r="U165" s="56"/>
      <c r="V165" s="56"/>
      <c r="W165" s="56"/>
      <c r="X165" s="56"/>
    </row>
    <row r="166" spans="1:24" s="108" customFormat="1" ht="15" hidden="1" customHeight="1" x14ac:dyDescent="0.4">
      <c r="B166" s="56"/>
      <c r="C166" s="53"/>
      <c r="D166" s="111"/>
      <c r="E166" s="121"/>
      <c r="F166" s="442"/>
      <c r="G166" s="443"/>
      <c r="H166" s="443"/>
      <c r="I166" s="122"/>
      <c r="J166" s="55"/>
      <c r="K166" s="55"/>
      <c r="L166" s="123"/>
      <c r="M166" s="55"/>
      <c r="N166" s="53"/>
      <c r="O166" s="56"/>
      <c r="P166" s="56"/>
      <c r="Q166" s="56"/>
      <c r="R166" s="56"/>
      <c r="S166" s="56"/>
      <c r="T166" s="56"/>
      <c r="U166" s="56"/>
      <c r="V166" s="56"/>
      <c r="W166" s="56"/>
      <c r="X166" s="56"/>
    </row>
    <row r="167" spans="1:24" s="108" customFormat="1" ht="15" hidden="1" customHeight="1" x14ac:dyDescent="0.4">
      <c r="B167" s="56"/>
      <c r="C167" s="53"/>
      <c r="D167" s="111"/>
      <c r="E167" s="121"/>
      <c r="F167" s="442"/>
      <c r="G167" s="443"/>
      <c r="H167" s="443"/>
      <c r="I167" s="122"/>
      <c r="J167" s="55"/>
      <c r="K167" s="55"/>
      <c r="L167" s="123"/>
      <c r="M167" s="55"/>
      <c r="N167" s="53"/>
      <c r="O167" s="56"/>
      <c r="P167" s="56"/>
      <c r="Q167" s="56"/>
      <c r="R167" s="56"/>
      <c r="S167" s="56"/>
      <c r="T167" s="56"/>
      <c r="U167" s="56"/>
      <c r="V167" s="56"/>
      <c r="W167" s="56"/>
      <c r="X167" s="56"/>
    </row>
    <row r="168" spans="1:24" s="108" customFormat="1" ht="15" hidden="1" customHeight="1" x14ac:dyDescent="0.4">
      <c r="B168" s="56"/>
      <c r="C168" s="53"/>
      <c r="D168" s="111"/>
      <c r="E168" s="121"/>
      <c r="F168" s="442"/>
      <c r="G168" s="443"/>
      <c r="H168" s="443"/>
      <c r="I168" s="122"/>
      <c r="J168" s="55"/>
      <c r="K168" s="55"/>
      <c r="L168" s="123"/>
      <c r="M168" s="55"/>
      <c r="N168" s="53"/>
      <c r="O168" s="56"/>
      <c r="P168" s="56"/>
      <c r="Q168" s="56"/>
      <c r="R168" s="56"/>
      <c r="S168" s="56"/>
      <c r="T168" s="56"/>
      <c r="U168" s="56"/>
      <c r="V168" s="56"/>
      <c r="W168" s="56"/>
      <c r="X168" s="56"/>
    </row>
    <row r="169" spans="1:24" s="108" customFormat="1" ht="15" hidden="1" customHeight="1" x14ac:dyDescent="0.4">
      <c r="B169" s="56"/>
      <c r="C169" s="53"/>
      <c r="D169" s="111"/>
      <c r="E169" s="121"/>
      <c r="F169" s="442"/>
      <c r="G169" s="443"/>
      <c r="H169" s="443"/>
      <c r="I169" s="122"/>
      <c r="J169" s="55"/>
      <c r="K169" s="55"/>
      <c r="L169" s="123"/>
      <c r="M169" s="55"/>
      <c r="N169" s="53"/>
      <c r="O169" s="56"/>
      <c r="P169" s="56"/>
      <c r="Q169" s="56"/>
      <c r="R169" s="56"/>
      <c r="S169" s="56"/>
      <c r="T169" s="56"/>
      <c r="U169" s="56"/>
      <c r="V169" s="56"/>
      <c r="W169" s="56"/>
      <c r="X169" s="56"/>
    </row>
    <row r="170" spans="1:24" s="108" customFormat="1" ht="15" hidden="1" customHeight="1" x14ac:dyDescent="0.4">
      <c r="B170" s="56"/>
      <c r="C170" s="53"/>
      <c r="D170" s="111"/>
      <c r="E170" s="121"/>
      <c r="F170" s="442"/>
      <c r="G170" s="443"/>
      <c r="H170" s="443"/>
      <c r="I170" s="122"/>
      <c r="J170" s="55"/>
      <c r="K170" s="55"/>
      <c r="L170" s="123"/>
      <c r="M170" s="55"/>
      <c r="N170" s="53"/>
      <c r="O170" s="56"/>
      <c r="P170" s="56"/>
      <c r="Q170" s="56"/>
      <c r="R170" s="56"/>
      <c r="S170" s="56"/>
      <c r="T170" s="56"/>
      <c r="U170" s="56"/>
      <c r="V170" s="56"/>
      <c r="W170" s="56"/>
      <c r="X170" s="56"/>
    </row>
    <row r="171" spans="1:24" s="108" customFormat="1" ht="15" hidden="1" customHeight="1" x14ac:dyDescent="0.4">
      <c r="B171" s="56"/>
      <c r="C171" s="53"/>
      <c r="D171" s="111"/>
      <c r="E171" s="121"/>
      <c r="F171" s="442"/>
      <c r="G171" s="443"/>
      <c r="H171" s="443"/>
      <c r="I171" s="122"/>
      <c r="J171" s="55"/>
      <c r="K171" s="55"/>
      <c r="L171" s="123"/>
      <c r="M171" s="55"/>
      <c r="N171" s="53"/>
      <c r="O171" s="56"/>
      <c r="P171" s="56"/>
      <c r="Q171" s="56"/>
      <c r="R171" s="56"/>
      <c r="S171" s="56"/>
      <c r="T171" s="56"/>
      <c r="U171" s="56"/>
      <c r="V171" s="56"/>
      <c r="W171" s="56"/>
      <c r="X171" s="56"/>
    </row>
    <row r="172" spans="1:24" s="108" customFormat="1" ht="15" hidden="1" customHeight="1" x14ac:dyDescent="0.4">
      <c r="B172" s="56"/>
      <c r="C172" s="53"/>
      <c r="D172" s="111"/>
      <c r="E172" s="121"/>
      <c r="F172" s="442"/>
      <c r="G172" s="443"/>
      <c r="H172" s="443"/>
      <c r="I172" s="122"/>
      <c r="J172" s="55"/>
      <c r="K172" s="55"/>
      <c r="L172" s="123"/>
      <c r="M172" s="55"/>
      <c r="N172" s="53"/>
      <c r="O172" s="56"/>
      <c r="P172" s="56"/>
      <c r="Q172" s="56"/>
      <c r="R172" s="56"/>
      <c r="S172" s="56"/>
      <c r="T172" s="56"/>
      <c r="U172" s="56"/>
      <c r="V172" s="56"/>
      <c r="W172" s="56"/>
      <c r="X172" s="56"/>
    </row>
    <row r="173" spans="1:24" s="108" customFormat="1" ht="15" hidden="1" customHeight="1" x14ac:dyDescent="0.4">
      <c r="B173" s="56"/>
      <c r="C173" s="53"/>
      <c r="D173" s="111"/>
      <c r="E173" s="121"/>
      <c r="F173" s="442"/>
      <c r="G173" s="443"/>
      <c r="H173" s="443"/>
      <c r="I173" s="122"/>
      <c r="J173" s="55"/>
      <c r="K173" s="55"/>
      <c r="L173" s="123"/>
      <c r="M173" s="55"/>
      <c r="N173" s="53"/>
      <c r="O173" s="56"/>
      <c r="P173" s="56"/>
      <c r="Q173" s="56"/>
      <c r="R173" s="56"/>
      <c r="S173" s="56"/>
      <c r="T173" s="56"/>
      <c r="U173" s="56"/>
      <c r="V173" s="56"/>
      <c r="W173" s="56"/>
      <c r="X173" s="56"/>
    </row>
    <row r="174" spans="1:24" s="108" customFormat="1" ht="15" hidden="1" customHeight="1" x14ac:dyDescent="0.4">
      <c r="B174" s="56"/>
      <c r="C174" s="53"/>
      <c r="D174" s="111"/>
      <c r="E174" s="121"/>
      <c r="F174" s="442"/>
      <c r="G174" s="443"/>
      <c r="H174" s="443"/>
      <c r="I174" s="122"/>
      <c r="J174" s="55"/>
      <c r="K174" s="55"/>
      <c r="L174" s="123"/>
      <c r="M174" s="55"/>
      <c r="N174" s="53"/>
      <c r="O174" s="56"/>
      <c r="P174" s="56"/>
      <c r="Q174" s="56"/>
      <c r="R174" s="56"/>
      <c r="S174" s="56"/>
      <c r="T174" s="56"/>
      <c r="U174" s="56"/>
      <c r="V174" s="56"/>
      <c r="W174" s="56"/>
      <c r="X174" s="56"/>
    </row>
    <row r="175" spans="1:24" s="108" customFormat="1" ht="15" hidden="1" customHeight="1" x14ac:dyDescent="0.4">
      <c r="B175" s="56"/>
      <c r="C175" s="53"/>
      <c r="D175" s="111"/>
      <c r="E175" s="121"/>
      <c r="F175" s="442"/>
      <c r="G175" s="443"/>
      <c r="H175" s="443"/>
      <c r="I175" s="122"/>
      <c r="J175" s="55"/>
      <c r="K175" s="55"/>
      <c r="L175" s="123"/>
      <c r="M175" s="55"/>
      <c r="N175" s="53"/>
      <c r="O175" s="56"/>
      <c r="P175" s="56"/>
      <c r="Q175" s="56"/>
      <c r="R175" s="56"/>
      <c r="S175" s="56"/>
      <c r="T175" s="56"/>
      <c r="U175" s="56"/>
      <c r="V175" s="56"/>
      <c r="W175" s="56"/>
      <c r="X175" s="56"/>
    </row>
    <row r="176" spans="1:24" s="108" customFormat="1" ht="15" hidden="1" customHeight="1" x14ac:dyDescent="0.4">
      <c r="B176" s="56"/>
      <c r="C176" s="53"/>
      <c r="D176" s="111"/>
      <c r="E176" s="121"/>
      <c r="F176" s="442"/>
      <c r="G176" s="443"/>
      <c r="H176" s="443"/>
      <c r="I176" s="122"/>
      <c r="J176" s="55"/>
      <c r="K176" s="55"/>
      <c r="L176" s="123"/>
      <c r="M176" s="55"/>
      <c r="N176" s="53"/>
      <c r="O176" s="56"/>
      <c r="P176" s="56"/>
      <c r="Q176" s="56"/>
      <c r="R176" s="56"/>
      <c r="S176" s="56"/>
      <c r="T176" s="56"/>
      <c r="U176" s="56"/>
      <c r="V176" s="56"/>
      <c r="W176" s="56"/>
      <c r="X176" s="56"/>
    </row>
    <row r="177" spans="2:24" s="108" customFormat="1" ht="15" hidden="1" customHeight="1" x14ac:dyDescent="0.4">
      <c r="B177" s="56"/>
      <c r="C177" s="53"/>
      <c r="D177" s="111"/>
      <c r="E177" s="121"/>
      <c r="F177" s="442"/>
      <c r="G177" s="443"/>
      <c r="H177" s="443"/>
      <c r="I177" s="122"/>
      <c r="J177" s="55"/>
      <c r="K177" s="55"/>
      <c r="L177" s="123"/>
      <c r="M177" s="55"/>
      <c r="N177" s="53"/>
      <c r="O177" s="56"/>
      <c r="P177" s="56"/>
      <c r="Q177" s="56"/>
      <c r="R177" s="56"/>
      <c r="S177" s="56"/>
      <c r="T177" s="56"/>
      <c r="U177" s="56"/>
      <c r="V177" s="56"/>
      <c r="W177" s="56"/>
      <c r="X177" s="56"/>
    </row>
    <row r="178" spans="2:24" s="108" customFormat="1" ht="15" hidden="1" customHeight="1" x14ac:dyDescent="0.4">
      <c r="B178" s="56"/>
      <c r="C178" s="53"/>
      <c r="D178" s="111"/>
      <c r="E178" s="121"/>
      <c r="F178" s="442"/>
      <c r="G178" s="443"/>
      <c r="H178" s="443"/>
      <c r="I178" s="122"/>
      <c r="J178" s="55"/>
      <c r="K178" s="55"/>
      <c r="L178" s="123"/>
      <c r="M178" s="55"/>
      <c r="N178" s="53"/>
      <c r="O178" s="56"/>
      <c r="P178" s="56"/>
      <c r="Q178" s="56"/>
      <c r="R178" s="56"/>
      <c r="S178" s="56"/>
      <c r="T178" s="56"/>
      <c r="U178" s="56"/>
      <c r="V178" s="56"/>
      <c r="W178" s="56"/>
      <c r="X178" s="56"/>
    </row>
    <row r="179" spans="2:24" s="108" customFormat="1" ht="15" hidden="1" customHeight="1" x14ac:dyDescent="0.4">
      <c r="B179" s="56"/>
      <c r="C179" s="53"/>
      <c r="D179" s="111"/>
      <c r="E179" s="121"/>
      <c r="F179" s="442"/>
      <c r="G179" s="443"/>
      <c r="H179" s="443"/>
      <c r="I179" s="122"/>
      <c r="J179" s="55"/>
      <c r="K179" s="55"/>
      <c r="L179" s="123"/>
      <c r="M179" s="55"/>
      <c r="N179" s="53"/>
      <c r="O179" s="56"/>
      <c r="P179" s="56"/>
      <c r="Q179" s="56"/>
      <c r="R179" s="56"/>
      <c r="S179" s="56"/>
      <c r="T179" s="56"/>
      <c r="U179" s="56"/>
      <c r="V179" s="56"/>
      <c r="W179" s="56"/>
      <c r="X179" s="56"/>
    </row>
    <row r="180" spans="2:24" s="108" customFormat="1" ht="15" hidden="1" customHeight="1" x14ac:dyDescent="0.4">
      <c r="B180" s="56"/>
      <c r="C180" s="53"/>
      <c r="D180" s="111"/>
      <c r="E180" s="121"/>
      <c r="F180" s="442"/>
      <c r="G180" s="443"/>
      <c r="H180" s="443"/>
      <c r="I180" s="122"/>
      <c r="J180" s="55"/>
      <c r="K180" s="55"/>
      <c r="L180" s="123"/>
      <c r="M180" s="55"/>
      <c r="N180" s="53"/>
      <c r="O180" s="56"/>
      <c r="P180" s="56"/>
      <c r="Q180" s="56"/>
      <c r="R180" s="56"/>
      <c r="S180" s="56"/>
      <c r="T180" s="56"/>
      <c r="U180" s="56"/>
      <c r="V180" s="56"/>
      <c r="W180" s="56"/>
      <c r="X180" s="56"/>
    </row>
    <row r="181" spans="2:24" s="108" customFormat="1" ht="15" hidden="1" customHeight="1" x14ac:dyDescent="0.4">
      <c r="B181" s="56"/>
      <c r="C181" s="53"/>
      <c r="D181" s="111"/>
      <c r="E181" s="121"/>
      <c r="F181" s="442"/>
      <c r="G181" s="443"/>
      <c r="H181" s="443"/>
      <c r="I181" s="122"/>
      <c r="J181" s="55"/>
      <c r="K181" s="55"/>
      <c r="L181" s="123"/>
      <c r="M181" s="55"/>
      <c r="N181" s="53"/>
      <c r="O181" s="56"/>
      <c r="P181" s="56"/>
      <c r="Q181" s="56"/>
      <c r="R181" s="56"/>
      <c r="S181" s="56"/>
      <c r="T181" s="56"/>
      <c r="U181" s="56"/>
      <c r="V181" s="56"/>
      <c r="W181" s="56"/>
      <c r="X181" s="56"/>
    </row>
    <row r="182" spans="2:24" s="108" customFormat="1" ht="15" hidden="1" customHeight="1" x14ac:dyDescent="0.4">
      <c r="B182" s="56"/>
      <c r="C182" s="53"/>
      <c r="D182" s="111"/>
      <c r="E182" s="121"/>
      <c r="F182" s="442"/>
      <c r="G182" s="443"/>
      <c r="H182" s="443"/>
      <c r="I182" s="122"/>
      <c r="J182" s="55"/>
      <c r="K182" s="55"/>
      <c r="L182" s="123"/>
      <c r="M182" s="55"/>
      <c r="N182" s="53"/>
      <c r="O182" s="56"/>
      <c r="P182" s="56"/>
      <c r="Q182" s="56"/>
      <c r="R182" s="56"/>
      <c r="S182" s="56"/>
      <c r="T182" s="56"/>
      <c r="U182" s="56"/>
      <c r="V182" s="56"/>
      <c r="W182" s="56"/>
      <c r="X182" s="56"/>
    </row>
    <row r="183" spans="2:24" s="108" customFormat="1" ht="15" hidden="1" customHeight="1" x14ac:dyDescent="0.4">
      <c r="B183" s="56"/>
      <c r="C183" s="53"/>
      <c r="D183" s="111"/>
      <c r="E183" s="121"/>
      <c r="F183" s="442"/>
      <c r="G183" s="443"/>
      <c r="H183" s="443"/>
      <c r="I183" s="122"/>
      <c r="J183" s="55"/>
      <c r="K183" s="55"/>
      <c r="L183" s="123"/>
      <c r="M183" s="55"/>
      <c r="N183" s="53"/>
      <c r="O183" s="56"/>
      <c r="P183" s="56"/>
      <c r="Q183" s="56"/>
      <c r="R183" s="56"/>
      <c r="S183" s="56"/>
      <c r="T183" s="56"/>
      <c r="U183" s="56"/>
      <c r="V183" s="56"/>
      <c r="W183" s="56"/>
      <c r="X183" s="56"/>
    </row>
    <row r="184" spans="2:24" s="108" customFormat="1" ht="15" hidden="1" customHeight="1" x14ac:dyDescent="0.4">
      <c r="B184" s="56"/>
      <c r="C184" s="53"/>
      <c r="D184" s="111"/>
      <c r="E184" s="121"/>
      <c r="F184" s="442"/>
      <c r="G184" s="443"/>
      <c r="H184" s="443"/>
      <c r="I184" s="122"/>
      <c r="J184" s="55"/>
      <c r="K184" s="55"/>
      <c r="L184" s="123"/>
      <c r="M184" s="55"/>
      <c r="N184" s="53"/>
      <c r="O184" s="56"/>
      <c r="P184" s="56"/>
      <c r="Q184" s="56"/>
      <c r="R184" s="56"/>
      <c r="S184" s="56"/>
      <c r="T184" s="56"/>
      <c r="U184" s="56"/>
      <c r="V184" s="56"/>
      <c r="W184" s="56"/>
      <c r="X184" s="56"/>
    </row>
    <row r="185" spans="2:24" s="108" customFormat="1" ht="15" hidden="1" customHeight="1" x14ac:dyDescent="0.4">
      <c r="B185" s="56"/>
      <c r="C185" s="53"/>
      <c r="D185" s="111"/>
      <c r="E185" s="121"/>
      <c r="F185" s="442"/>
      <c r="G185" s="443"/>
      <c r="H185" s="443"/>
      <c r="I185" s="122"/>
      <c r="J185" s="55"/>
      <c r="K185" s="55"/>
      <c r="L185" s="123"/>
      <c r="M185" s="55"/>
      <c r="N185" s="53"/>
      <c r="O185" s="56"/>
      <c r="P185" s="56"/>
      <c r="Q185" s="56"/>
      <c r="R185" s="56"/>
      <c r="S185" s="56"/>
      <c r="T185" s="56"/>
      <c r="U185" s="56"/>
      <c r="V185" s="56"/>
      <c r="W185" s="56"/>
      <c r="X185" s="56"/>
    </row>
    <row r="186" spans="2:24" s="108" customFormat="1" ht="15" hidden="1" customHeight="1" x14ac:dyDescent="0.4">
      <c r="B186" s="56"/>
      <c r="C186" s="53"/>
      <c r="D186" s="111"/>
      <c r="E186" s="121"/>
      <c r="F186" s="442"/>
      <c r="G186" s="443"/>
      <c r="H186" s="443"/>
      <c r="I186" s="122"/>
      <c r="J186" s="55"/>
      <c r="K186" s="55"/>
      <c r="L186" s="123"/>
      <c r="M186" s="55"/>
      <c r="N186" s="53"/>
      <c r="O186" s="56"/>
      <c r="P186" s="56"/>
      <c r="Q186" s="56"/>
      <c r="R186" s="56"/>
      <c r="S186" s="56"/>
      <c r="T186" s="56"/>
      <c r="U186" s="56"/>
      <c r="V186" s="56"/>
      <c r="W186" s="56"/>
      <c r="X186" s="56"/>
    </row>
    <row r="187" spans="2:24" s="108" customFormat="1" ht="15" hidden="1" customHeight="1" x14ac:dyDescent="0.4">
      <c r="B187" s="56"/>
      <c r="C187" s="53"/>
      <c r="D187" s="111"/>
      <c r="E187" s="121"/>
      <c r="F187" s="442"/>
      <c r="G187" s="443"/>
      <c r="H187" s="443"/>
      <c r="I187" s="122"/>
      <c r="J187" s="55"/>
      <c r="K187" s="55"/>
      <c r="L187" s="123"/>
      <c r="M187" s="55"/>
      <c r="N187" s="53"/>
      <c r="O187" s="56"/>
      <c r="P187" s="56"/>
      <c r="Q187" s="56"/>
      <c r="R187" s="56"/>
      <c r="S187" s="56"/>
      <c r="T187" s="56"/>
      <c r="U187" s="56"/>
      <c r="V187" s="56"/>
      <c r="W187" s="56"/>
      <c r="X187" s="56"/>
    </row>
    <row r="188" spans="2:24" s="108" customFormat="1" ht="15" hidden="1" customHeight="1" x14ac:dyDescent="0.4">
      <c r="B188" s="56"/>
      <c r="C188" s="53"/>
      <c r="D188" s="111"/>
      <c r="E188" s="121"/>
      <c r="F188" s="442"/>
      <c r="G188" s="443"/>
      <c r="H188" s="443"/>
      <c r="I188" s="122"/>
      <c r="J188" s="55"/>
      <c r="K188" s="55"/>
      <c r="L188" s="123"/>
      <c r="M188" s="55"/>
      <c r="N188" s="53"/>
      <c r="O188" s="56"/>
      <c r="P188" s="56"/>
      <c r="Q188" s="56"/>
      <c r="R188" s="56"/>
      <c r="S188" s="56"/>
      <c r="T188" s="56"/>
      <c r="U188" s="56"/>
      <c r="V188" s="56"/>
      <c r="W188" s="56"/>
      <c r="X188" s="56"/>
    </row>
    <row r="189" spans="2:24" s="108" customFormat="1" ht="15" hidden="1" customHeight="1" x14ac:dyDescent="0.4">
      <c r="B189" s="56"/>
      <c r="C189" s="53"/>
      <c r="D189" s="111"/>
      <c r="E189" s="121"/>
      <c r="F189" s="442"/>
      <c r="G189" s="443"/>
      <c r="H189" s="443"/>
      <c r="I189" s="122"/>
      <c r="J189" s="55"/>
      <c r="K189" s="55"/>
      <c r="L189" s="123"/>
      <c r="M189" s="55"/>
      <c r="N189" s="53"/>
      <c r="O189" s="56"/>
      <c r="P189" s="56"/>
      <c r="Q189" s="56"/>
      <c r="R189" s="56"/>
      <c r="S189" s="56"/>
      <c r="T189" s="56"/>
      <c r="U189" s="56"/>
      <c r="V189" s="56"/>
      <c r="W189" s="56"/>
      <c r="X189" s="56"/>
    </row>
    <row r="190" spans="2:24" s="108" customFormat="1" ht="15" hidden="1" customHeight="1" x14ac:dyDescent="0.4">
      <c r="B190" s="56"/>
      <c r="C190" s="53"/>
      <c r="D190" s="111"/>
      <c r="E190" s="121"/>
      <c r="F190" s="442"/>
      <c r="G190" s="443"/>
      <c r="H190" s="443"/>
      <c r="I190" s="122"/>
      <c r="J190" s="55"/>
      <c r="K190" s="55"/>
      <c r="L190" s="123"/>
      <c r="M190" s="55"/>
      <c r="N190" s="53"/>
      <c r="O190" s="56"/>
      <c r="P190" s="56"/>
      <c r="Q190" s="56"/>
      <c r="R190" s="56"/>
      <c r="S190" s="56"/>
      <c r="T190" s="56"/>
      <c r="U190" s="56"/>
      <c r="V190" s="56"/>
      <c r="W190" s="56"/>
      <c r="X190" s="56"/>
    </row>
    <row r="191" spans="2:24" s="108" customFormat="1" ht="15" hidden="1" customHeight="1" x14ac:dyDescent="0.4">
      <c r="B191" s="56"/>
      <c r="C191" s="53"/>
      <c r="D191" s="111"/>
      <c r="E191" s="121"/>
      <c r="F191" s="442"/>
      <c r="G191" s="443"/>
      <c r="H191" s="443"/>
      <c r="I191" s="122"/>
      <c r="J191" s="55"/>
      <c r="K191" s="55"/>
      <c r="L191" s="123"/>
      <c r="M191" s="55"/>
      <c r="N191" s="53"/>
      <c r="O191" s="56"/>
      <c r="P191" s="56"/>
      <c r="Q191" s="56"/>
      <c r="R191" s="56"/>
      <c r="S191" s="56"/>
      <c r="T191" s="56"/>
      <c r="U191" s="56"/>
      <c r="V191" s="56"/>
      <c r="W191" s="56"/>
      <c r="X191" s="56"/>
    </row>
    <row r="192" spans="2:24" s="108" customFormat="1" ht="15" hidden="1" customHeight="1" x14ac:dyDescent="0.4">
      <c r="B192" s="56"/>
      <c r="C192" s="53"/>
      <c r="D192" s="111"/>
      <c r="E192" s="121"/>
      <c r="F192" s="442"/>
      <c r="G192" s="443"/>
      <c r="H192" s="443"/>
      <c r="I192" s="122"/>
      <c r="J192" s="55"/>
      <c r="K192" s="55"/>
      <c r="L192" s="123"/>
      <c r="M192" s="55"/>
      <c r="N192" s="53"/>
      <c r="O192" s="56"/>
      <c r="P192" s="56"/>
      <c r="Q192" s="56"/>
      <c r="R192" s="56"/>
      <c r="S192" s="56"/>
      <c r="T192" s="56"/>
      <c r="U192" s="56"/>
      <c r="V192" s="56"/>
      <c r="W192" s="56"/>
      <c r="X192" s="56"/>
    </row>
    <row r="193" spans="2:24" s="108" customFormat="1" ht="15" hidden="1" customHeight="1" x14ac:dyDescent="0.4">
      <c r="B193" s="56"/>
      <c r="C193" s="53"/>
      <c r="D193" s="111"/>
      <c r="E193" s="121"/>
      <c r="F193" s="442"/>
      <c r="G193" s="443"/>
      <c r="H193" s="443"/>
      <c r="I193" s="122"/>
      <c r="J193" s="55"/>
      <c r="K193" s="55"/>
      <c r="L193" s="123"/>
      <c r="M193" s="55"/>
      <c r="N193" s="53"/>
      <c r="O193" s="56"/>
      <c r="P193" s="56"/>
      <c r="Q193" s="56"/>
      <c r="R193" s="56"/>
      <c r="S193" s="56"/>
      <c r="T193" s="56"/>
      <c r="U193" s="56"/>
      <c r="V193" s="56"/>
      <c r="W193" s="56"/>
      <c r="X193" s="56"/>
    </row>
    <row r="194" spans="2:24" s="108" customFormat="1" ht="15" hidden="1" customHeight="1" x14ac:dyDescent="0.4">
      <c r="B194" s="56"/>
      <c r="C194" s="53"/>
      <c r="D194" s="111"/>
      <c r="E194" s="121"/>
      <c r="F194" s="442"/>
      <c r="G194" s="443"/>
      <c r="H194" s="443"/>
      <c r="I194" s="122"/>
      <c r="J194" s="55"/>
      <c r="K194" s="55"/>
      <c r="L194" s="123"/>
      <c r="M194" s="55"/>
      <c r="N194" s="53"/>
      <c r="O194" s="56"/>
      <c r="P194" s="56"/>
      <c r="Q194" s="56"/>
      <c r="R194" s="56"/>
      <c r="S194" s="56"/>
      <c r="T194" s="56"/>
      <c r="U194" s="56"/>
      <c r="V194" s="56"/>
      <c r="W194" s="56"/>
      <c r="X194" s="56"/>
    </row>
    <row r="195" spans="2:24" s="108" customFormat="1" ht="15" hidden="1" customHeight="1" x14ac:dyDescent="0.4">
      <c r="B195" s="56"/>
      <c r="C195" s="53"/>
      <c r="D195" s="111"/>
      <c r="E195" s="121"/>
      <c r="F195" s="442"/>
      <c r="G195" s="443"/>
      <c r="H195" s="443"/>
      <c r="I195" s="122"/>
      <c r="J195" s="55"/>
      <c r="K195" s="55"/>
      <c r="L195" s="123"/>
      <c r="M195" s="55"/>
      <c r="N195" s="53"/>
      <c r="O195" s="56"/>
      <c r="P195" s="56"/>
      <c r="Q195" s="56"/>
      <c r="R195" s="56"/>
      <c r="S195" s="56"/>
      <c r="T195" s="56"/>
      <c r="U195" s="56"/>
      <c r="V195" s="56"/>
      <c r="W195" s="56"/>
      <c r="X195" s="56"/>
    </row>
    <row r="196" spans="2:24" s="108" customFormat="1" ht="15" hidden="1" customHeight="1" x14ac:dyDescent="0.4">
      <c r="B196" s="56"/>
      <c r="C196" s="53"/>
      <c r="D196" s="111"/>
      <c r="E196" s="121"/>
      <c r="F196" s="442"/>
      <c r="G196" s="443"/>
      <c r="H196" s="443"/>
      <c r="I196" s="122"/>
      <c r="J196" s="55"/>
      <c r="K196" s="55"/>
      <c r="L196" s="123"/>
      <c r="M196" s="55"/>
      <c r="N196" s="53"/>
      <c r="O196" s="56"/>
      <c r="P196" s="56"/>
      <c r="Q196" s="56"/>
      <c r="R196" s="56"/>
      <c r="S196" s="56"/>
      <c r="T196" s="56"/>
      <c r="U196" s="56"/>
      <c r="V196" s="56"/>
      <c r="W196" s="56"/>
      <c r="X196" s="56"/>
    </row>
    <row r="197" spans="2:24" s="108" customFormat="1" ht="15" hidden="1" customHeight="1" x14ac:dyDescent="0.4">
      <c r="B197" s="56"/>
      <c r="C197" s="53"/>
      <c r="D197" s="111"/>
      <c r="E197" s="121"/>
      <c r="F197" s="442"/>
      <c r="G197" s="443"/>
      <c r="H197" s="443"/>
      <c r="I197" s="122"/>
      <c r="J197" s="55"/>
      <c r="K197" s="55"/>
      <c r="L197" s="123"/>
      <c r="M197" s="55"/>
      <c r="N197" s="53"/>
      <c r="O197" s="56"/>
      <c r="P197" s="56"/>
      <c r="Q197" s="56"/>
      <c r="R197" s="56"/>
      <c r="S197" s="56"/>
      <c r="T197" s="56"/>
      <c r="U197" s="56"/>
      <c r="V197" s="56"/>
      <c r="W197" s="56"/>
      <c r="X197" s="56"/>
    </row>
    <row r="198" spans="2:24" s="108" customFormat="1" ht="15" hidden="1" customHeight="1" x14ac:dyDescent="0.4">
      <c r="B198" s="56"/>
      <c r="C198" s="53"/>
      <c r="D198" s="111"/>
      <c r="E198" s="121"/>
      <c r="F198" s="442"/>
      <c r="G198" s="443"/>
      <c r="H198" s="443"/>
      <c r="I198" s="122"/>
      <c r="J198" s="55"/>
      <c r="K198" s="55"/>
      <c r="L198" s="123"/>
      <c r="M198" s="55"/>
      <c r="N198" s="53"/>
      <c r="O198" s="56"/>
      <c r="P198" s="56"/>
      <c r="Q198" s="56"/>
      <c r="R198" s="56"/>
      <c r="S198" s="56"/>
      <c r="T198" s="56"/>
      <c r="U198" s="56"/>
      <c r="V198" s="56"/>
      <c r="W198" s="56"/>
      <c r="X198" s="56"/>
    </row>
    <row r="199" spans="2:24" s="108" customFormat="1" ht="15" hidden="1" customHeight="1" x14ac:dyDescent="0.4">
      <c r="B199" s="56"/>
      <c r="C199" s="53"/>
      <c r="D199" s="111"/>
      <c r="E199" s="121"/>
      <c r="F199" s="442"/>
      <c r="G199" s="443"/>
      <c r="H199" s="443"/>
      <c r="I199" s="122"/>
      <c r="J199" s="55"/>
      <c r="K199" s="55"/>
      <c r="L199" s="123"/>
      <c r="M199" s="55"/>
      <c r="N199" s="53"/>
      <c r="O199" s="56"/>
      <c r="P199" s="56"/>
      <c r="Q199" s="56"/>
      <c r="R199" s="56"/>
      <c r="S199" s="56"/>
      <c r="T199" s="56"/>
      <c r="U199" s="56"/>
      <c r="V199" s="56"/>
      <c r="W199" s="56"/>
      <c r="X199" s="56"/>
    </row>
    <row r="200" spans="2:24" s="108" customFormat="1" ht="15" hidden="1" customHeight="1" x14ac:dyDescent="0.4">
      <c r="B200" s="56"/>
      <c r="C200" s="53"/>
      <c r="D200" s="111"/>
      <c r="E200" s="121"/>
      <c r="F200" s="442"/>
      <c r="G200" s="443"/>
      <c r="H200" s="443"/>
      <c r="I200" s="122"/>
      <c r="J200" s="55"/>
      <c r="K200" s="55"/>
      <c r="L200" s="123"/>
      <c r="M200" s="55"/>
      <c r="N200" s="53"/>
      <c r="O200" s="56"/>
      <c r="P200" s="56"/>
      <c r="Q200" s="56"/>
      <c r="R200" s="56"/>
      <c r="S200" s="56"/>
      <c r="T200" s="56"/>
      <c r="U200" s="56"/>
      <c r="V200" s="56"/>
      <c r="W200" s="56"/>
      <c r="X200" s="56"/>
    </row>
    <row r="201" spans="2:24" s="108" customFormat="1" ht="15" hidden="1" customHeight="1" x14ac:dyDescent="0.4">
      <c r="B201" s="56"/>
      <c r="C201" s="53"/>
      <c r="D201" s="111"/>
      <c r="E201" s="121"/>
      <c r="F201" s="442"/>
      <c r="G201" s="443"/>
      <c r="H201" s="443"/>
      <c r="I201" s="122"/>
      <c r="J201" s="55"/>
      <c r="K201" s="55"/>
      <c r="L201" s="123"/>
      <c r="M201" s="55"/>
      <c r="N201" s="53"/>
      <c r="O201" s="56"/>
      <c r="P201" s="56"/>
      <c r="Q201" s="56"/>
      <c r="R201" s="56"/>
      <c r="S201" s="56"/>
      <c r="T201" s="56"/>
      <c r="U201" s="56"/>
      <c r="V201" s="56"/>
      <c r="W201" s="56"/>
      <c r="X201" s="56"/>
    </row>
    <row r="202" spans="2:24" s="108" customFormat="1" ht="15" hidden="1" customHeight="1" x14ac:dyDescent="0.4">
      <c r="B202" s="56"/>
      <c r="C202" s="53"/>
      <c r="D202" s="111"/>
      <c r="E202" s="121"/>
      <c r="F202" s="442"/>
      <c r="G202" s="443"/>
      <c r="H202" s="443"/>
      <c r="I202" s="122"/>
      <c r="J202" s="55"/>
      <c r="K202" s="55"/>
      <c r="L202" s="123"/>
      <c r="M202" s="55"/>
      <c r="N202" s="53"/>
      <c r="O202" s="56"/>
      <c r="P202" s="56"/>
      <c r="Q202" s="56"/>
      <c r="R202" s="56"/>
      <c r="S202" s="56"/>
      <c r="T202" s="56"/>
      <c r="U202" s="56"/>
      <c r="V202" s="56"/>
      <c r="W202" s="56"/>
      <c r="X202" s="56"/>
    </row>
    <row r="203" spans="2:24" s="108" customFormat="1" ht="15" hidden="1" customHeight="1" x14ac:dyDescent="0.4">
      <c r="B203" s="56"/>
      <c r="C203" s="53"/>
      <c r="D203" s="111"/>
      <c r="E203" s="121"/>
      <c r="F203" s="442"/>
      <c r="G203" s="443"/>
      <c r="H203" s="443"/>
      <c r="I203" s="122"/>
      <c r="J203" s="55"/>
      <c r="K203" s="55"/>
      <c r="L203" s="123"/>
      <c r="M203" s="55"/>
      <c r="N203" s="53"/>
      <c r="O203" s="56"/>
      <c r="P203" s="56"/>
      <c r="Q203" s="56"/>
      <c r="R203" s="56"/>
      <c r="S203" s="56"/>
      <c r="T203" s="56"/>
      <c r="U203" s="56"/>
      <c r="V203" s="56"/>
      <c r="W203" s="56"/>
      <c r="X203" s="56"/>
    </row>
    <row r="204" spans="2:24" s="108" customFormat="1" ht="15" hidden="1" customHeight="1" x14ac:dyDescent="0.4">
      <c r="B204" s="56"/>
      <c r="C204" s="53"/>
      <c r="D204" s="111"/>
      <c r="E204" s="121"/>
      <c r="F204" s="442"/>
      <c r="G204" s="443"/>
      <c r="H204" s="443"/>
      <c r="I204" s="122"/>
      <c r="J204" s="55"/>
      <c r="K204" s="55"/>
      <c r="L204" s="123"/>
      <c r="M204" s="55"/>
      <c r="N204" s="53"/>
      <c r="O204" s="56"/>
      <c r="P204" s="56"/>
      <c r="Q204" s="56"/>
      <c r="R204" s="56"/>
      <c r="S204" s="56"/>
      <c r="T204" s="56"/>
      <c r="U204" s="56"/>
      <c r="V204" s="56"/>
      <c r="W204" s="56"/>
      <c r="X204" s="56"/>
    </row>
    <row r="205" spans="2:24" s="108" customFormat="1" ht="15" hidden="1" customHeight="1" x14ac:dyDescent="0.4">
      <c r="B205" s="56"/>
      <c r="C205" s="53"/>
      <c r="D205" s="111"/>
      <c r="E205" s="121"/>
      <c r="F205" s="442"/>
      <c r="G205" s="443"/>
      <c r="H205" s="443"/>
      <c r="I205" s="122"/>
      <c r="J205" s="55"/>
      <c r="K205" s="55"/>
      <c r="L205" s="123"/>
      <c r="M205" s="55"/>
      <c r="N205" s="53"/>
      <c r="O205" s="56"/>
      <c r="P205" s="56"/>
      <c r="Q205" s="56"/>
      <c r="R205" s="56"/>
      <c r="S205" s="56"/>
      <c r="T205" s="56"/>
      <c r="U205" s="56"/>
      <c r="V205" s="56"/>
      <c r="W205" s="56"/>
      <c r="X205" s="56"/>
    </row>
    <row r="206" spans="2:24" s="108" customFormat="1" ht="15" hidden="1" customHeight="1" x14ac:dyDescent="0.4">
      <c r="B206" s="56"/>
      <c r="C206" s="53"/>
      <c r="D206" s="111"/>
      <c r="E206" s="121"/>
      <c r="F206" s="442"/>
      <c r="G206" s="443"/>
      <c r="H206" s="443"/>
      <c r="I206" s="122"/>
      <c r="J206" s="55"/>
      <c r="K206" s="55"/>
      <c r="L206" s="123"/>
      <c r="M206" s="55"/>
      <c r="N206" s="53"/>
      <c r="O206" s="56"/>
      <c r="P206" s="56"/>
      <c r="Q206" s="56"/>
      <c r="R206" s="56"/>
      <c r="S206" s="56"/>
      <c r="T206" s="56"/>
      <c r="U206" s="56"/>
      <c r="V206" s="56"/>
      <c r="W206" s="56"/>
      <c r="X206" s="56"/>
    </row>
    <row r="207" spans="2:24" s="108" customFormat="1" ht="15" hidden="1" customHeight="1" x14ac:dyDescent="0.4">
      <c r="B207" s="56"/>
      <c r="C207" s="53"/>
      <c r="D207" s="111"/>
      <c r="E207" s="121"/>
      <c r="F207" s="442"/>
      <c r="G207" s="443"/>
      <c r="H207" s="443"/>
      <c r="I207" s="122"/>
      <c r="J207" s="55"/>
      <c r="K207" s="55"/>
      <c r="L207" s="123"/>
      <c r="M207" s="55"/>
      <c r="N207" s="53"/>
      <c r="O207" s="56"/>
      <c r="P207" s="56"/>
      <c r="Q207" s="56"/>
      <c r="R207" s="56"/>
      <c r="S207" s="56"/>
      <c r="T207" s="56"/>
      <c r="U207" s="56"/>
      <c r="V207" s="56"/>
      <c r="W207" s="56"/>
      <c r="X207" s="56"/>
    </row>
    <row r="208" spans="2:24" s="108" customFormat="1" ht="15" hidden="1" customHeight="1" x14ac:dyDescent="0.4">
      <c r="B208" s="56"/>
      <c r="C208" s="53"/>
      <c r="D208" s="111"/>
      <c r="E208" s="121"/>
      <c r="F208" s="442"/>
      <c r="G208" s="443"/>
      <c r="H208" s="443"/>
      <c r="I208" s="122"/>
      <c r="J208" s="55"/>
      <c r="K208" s="55"/>
      <c r="L208" s="123"/>
      <c r="M208" s="55"/>
      <c r="N208" s="53"/>
      <c r="O208" s="56"/>
      <c r="P208" s="56"/>
      <c r="Q208" s="56"/>
      <c r="R208" s="56"/>
      <c r="S208" s="56"/>
      <c r="T208" s="56"/>
      <c r="U208" s="56"/>
      <c r="V208" s="56"/>
      <c r="W208" s="56"/>
      <c r="X208" s="56"/>
    </row>
    <row r="209" spans="2:24" s="108" customFormat="1" ht="15" hidden="1" customHeight="1" x14ac:dyDescent="0.4">
      <c r="B209" s="56"/>
      <c r="C209" s="53"/>
      <c r="D209" s="111"/>
      <c r="E209" s="121"/>
      <c r="F209" s="442"/>
      <c r="G209" s="443"/>
      <c r="H209" s="443"/>
      <c r="I209" s="122"/>
      <c r="J209" s="55"/>
      <c r="K209" s="55"/>
      <c r="L209" s="123"/>
      <c r="M209" s="55"/>
      <c r="N209" s="53"/>
      <c r="O209" s="56"/>
      <c r="P209" s="56"/>
      <c r="Q209" s="56"/>
      <c r="R209" s="56"/>
      <c r="S209" s="56"/>
      <c r="T209" s="56"/>
      <c r="U209" s="56"/>
      <c r="V209" s="56"/>
      <c r="W209" s="56"/>
      <c r="X209" s="56"/>
    </row>
    <row r="210" spans="2:24" s="108" customFormat="1" ht="15" hidden="1" customHeight="1" x14ac:dyDescent="0.4">
      <c r="B210" s="56"/>
      <c r="C210" s="53"/>
      <c r="D210" s="111"/>
      <c r="E210" s="121"/>
      <c r="F210" s="442"/>
      <c r="G210" s="443"/>
      <c r="H210" s="443"/>
      <c r="I210" s="122"/>
      <c r="J210" s="55"/>
      <c r="K210" s="55"/>
      <c r="L210" s="123"/>
      <c r="M210" s="55"/>
      <c r="N210" s="53"/>
      <c r="O210" s="56"/>
      <c r="P210" s="56"/>
      <c r="Q210" s="56"/>
      <c r="R210" s="56"/>
      <c r="S210" s="56"/>
      <c r="T210" s="56"/>
      <c r="U210" s="56"/>
      <c r="V210" s="56"/>
      <c r="W210" s="56"/>
      <c r="X210" s="56"/>
    </row>
    <row r="211" spans="2:24" s="108" customFormat="1" ht="15" hidden="1" customHeight="1" x14ac:dyDescent="0.4">
      <c r="B211" s="56"/>
      <c r="C211" s="53"/>
      <c r="D211" s="111"/>
      <c r="E211" s="121"/>
      <c r="F211" s="442"/>
      <c r="G211" s="443"/>
      <c r="H211" s="443"/>
      <c r="I211" s="122"/>
      <c r="J211" s="55"/>
      <c r="K211" s="55"/>
      <c r="L211" s="123"/>
      <c r="M211" s="55"/>
      <c r="N211" s="53"/>
      <c r="O211" s="56"/>
      <c r="P211" s="56"/>
      <c r="Q211" s="56"/>
      <c r="R211" s="56"/>
      <c r="S211" s="56"/>
      <c r="T211" s="56"/>
      <c r="U211" s="56"/>
      <c r="V211" s="56"/>
      <c r="W211" s="56"/>
      <c r="X211" s="56"/>
    </row>
    <row r="212" spans="2:24" s="108" customFormat="1" ht="15" hidden="1" customHeight="1" x14ac:dyDescent="0.4">
      <c r="B212" s="56"/>
      <c r="C212" s="53"/>
      <c r="D212" s="111"/>
      <c r="E212" s="121"/>
      <c r="F212" s="442"/>
      <c r="G212" s="443"/>
      <c r="H212" s="443"/>
      <c r="I212" s="122"/>
      <c r="J212" s="55"/>
      <c r="K212" s="55"/>
      <c r="L212" s="123"/>
      <c r="M212" s="55"/>
      <c r="N212" s="53"/>
      <c r="O212" s="56"/>
      <c r="P212" s="56"/>
      <c r="Q212" s="56"/>
      <c r="R212" s="56"/>
      <c r="S212" s="56"/>
      <c r="T212" s="56"/>
      <c r="U212" s="56"/>
      <c r="V212" s="56"/>
      <c r="W212" s="56"/>
      <c r="X212" s="56"/>
    </row>
    <row r="213" spans="2:24" s="108" customFormat="1" ht="15" hidden="1" customHeight="1" x14ac:dyDescent="0.4">
      <c r="B213" s="56"/>
      <c r="C213" s="53"/>
      <c r="D213" s="111"/>
      <c r="E213" s="121"/>
      <c r="F213" s="442"/>
      <c r="G213" s="443"/>
      <c r="H213" s="443"/>
      <c r="I213" s="122"/>
      <c r="J213" s="55"/>
      <c r="K213" s="55"/>
      <c r="L213" s="123"/>
      <c r="M213" s="55"/>
      <c r="N213" s="53"/>
      <c r="O213" s="56"/>
      <c r="P213" s="56"/>
      <c r="Q213" s="56"/>
      <c r="R213" s="56"/>
      <c r="S213" s="56"/>
      <c r="T213" s="56"/>
      <c r="U213" s="56"/>
      <c r="V213" s="56"/>
      <c r="W213" s="56"/>
      <c r="X213" s="56"/>
    </row>
    <row r="214" spans="2:24" s="108" customFormat="1" ht="15" hidden="1" customHeight="1" x14ac:dyDescent="0.4">
      <c r="B214" s="56"/>
      <c r="C214" s="53"/>
      <c r="D214" s="111"/>
      <c r="E214" s="121"/>
      <c r="F214" s="442"/>
      <c r="G214" s="443"/>
      <c r="H214" s="443"/>
      <c r="I214" s="122"/>
      <c r="J214" s="55"/>
      <c r="K214" s="55"/>
      <c r="L214" s="123"/>
      <c r="M214" s="55"/>
      <c r="N214" s="53"/>
      <c r="O214" s="56"/>
      <c r="P214" s="56"/>
      <c r="Q214" s="56"/>
      <c r="R214" s="56"/>
      <c r="S214" s="56"/>
      <c r="T214" s="56"/>
      <c r="U214" s="56"/>
      <c r="V214" s="56"/>
      <c r="W214" s="56"/>
      <c r="X214" s="56"/>
    </row>
    <row r="215" spans="2:24" s="108" customFormat="1" ht="15" hidden="1" customHeight="1" x14ac:dyDescent="0.4">
      <c r="B215" s="56"/>
      <c r="C215" s="53"/>
      <c r="D215" s="111"/>
      <c r="E215" s="121"/>
      <c r="F215" s="442"/>
      <c r="G215" s="443"/>
      <c r="H215" s="443"/>
      <c r="I215" s="122"/>
      <c r="J215" s="55"/>
      <c r="K215" s="55"/>
      <c r="L215" s="123"/>
      <c r="M215" s="55"/>
      <c r="N215" s="53"/>
      <c r="O215" s="56"/>
      <c r="P215" s="56"/>
      <c r="Q215" s="56"/>
      <c r="R215" s="56"/>
      <c r="S215" s="56"/>
      <c r="T215" s="56"/>
      <c r="U215" s="56"/>
      <c r="V215" s="56"/>
      <c r="W215" s="56"/>
      <c r="X215" s="56"/>
    </row>
    <row r="216" spans="2:24" s="108" customFormat="1" ht="15" hidden="1" customHeight="1" x14ac:dyDescent="0.4">
      <c r="B216" s="56"/>
      <c r="C216" s="53"/>
      <c r="D216" s="111"/>
      <c r="E216" s="121"/>
      <c r="F216" s="442"/>
      <c r="G216" s="443"/>
      <c r="H216" s="443"/>
      <c r="I216" s="122"/>
      <c r="J216" s="55"/>
      <c r="K216" s="55"/>
      <c r="L216" s="123"/>
      <c r="M216" s="55"/>
      <c r="N216" s="53"/>
      <c r="O216" s="56"/>
      <c r="P216" s="56"/>
      <c r="Q216" s="56"/>
      <c r="R216" s="56"/>
      <c r="S216" s="56"/>
      <c r="T216" s="56"/>
      <c r="U216" s="56"/>
      <c r="V216" s="56"/>
      <c r="W216" s="56"/>
      <c r="X216" s="56"/>
    </row>
    <row r="217" spans="2:24" s="108" customFormat="1" ht="15" hidden="1" customHeight="1" x14ac:dyDescent="0.4">
      <c r="B217" s="56"/>
      <c r="C217" s="53"/>
      <c r="D217" s="111"/>
      <c r="E217" s="121"/>
      <c r="F217" s="442"/>
      <c r="G217" s="443"/>
      <c r="H217" s="443"/>
      <c r="I217" s="122"/>
      <c r="J217" s="55"/>
      <c r="K217" s="55"/>
      <c r="L217" s="123"/>
      <c r="M217" s="55"/>
      <c r="N217" s="53"/>
      <c r="O217" s="56"/>
      <c r="P217" s="56"/>
      <c r="Q217" s="56"/>
      <c r="R217" s="56"/>
      <c r="S217" s="56"/>
      <c r="T217" s="56"/>
      <c r="U217" s="56"/>
      <c r="V217" s="56"/>
      <c r="W217" s="56"/>
      <c r="X217" s="56"/>
    </row>
    <row r="218" spans="2:24" s="108" customFormat="1" ht="15" hidden="1" customHeight="1" x14ac:dyDescent="0.4">
      <c r="B218" s="56"/>
      <c r="C218" s="53"/>
      <c r="D218" s="111"/>
      <c r="E218" s="121"/>
      <c r="F218" s="442"/>
      <c r="G218" s="443"/>
      <c r="H218" s="443"/>
      <c r="I218" s="122"/>
      <c r="J218" s="55"/>
      <c r="K218" s="55"/>
      <c r="L218" s="123"/>
      <c r="M218" s="55"/>
      <c r="N218" s="53"/>
      <c r="O218" s="56"/>
      <c r="P218" s="56"/>
      <c r="Q218" s="56"/>
      <c r="R218" s="56"/>
      <c r="S218" s="56"/>
      <c r="T218" s="56"/>
      <c r="U218" s="56"/>
      <c r="V218" s="56"/>
      <c r="W218" s="56"/>
      <c r="X218" s="56"/>
    </row>
    <row r="219" spans="2:24" s="108" customFormat="1" ht="15" hidden="1" customHeight="1" x14ac:dyDescent="0.4">
      <c r="B219" s="56"/>
      <c r="C219" s="53"/>
      <c r="D219" s="111"/>
      <c r="E219" s="121"/>
      <c r="F219" s="442"/>
      <c r="G219" s="443"/>
      <c r="H219" s="443"/>
      <c r="I219" s="122"/>
      <c r="J219" s="55"/>
      <c r="K219" s="55"/>
      <c r="L219" s="123"/>
      <c r="M219" s="55"/>
      <c r="N219" s="53"/>
      <c r="O219" s="56"/>
      <c r="P219" s="56"/>
      <c r="Q219" s="56"/>
      <c r="R219" s="56"/>
      <c r="S219" s="56"/>
      <c r="T219" s="56"/>
      <c r="U219" s="56"/>
      <c r="V219" s="56"/>
      <c r="W219" s="56"/>
      <c r="X219" s="56"/>
    </row>
    <row r="220" spans="2:24" s="108" customFormat="1" ht="15" hidden="1" customHeight="1" x14ac:dyDescent="0.4">
      <c r="B220" s="56"/>
      <c r="C220" s="53"/>
      <c r="D220" s="111"/>
      <c r="E220" s="121"/>
      <c r="F220" s="442"/>
      <c r="G220" s="443"/>
      <c r="H220" s="443"/>
      <c r="I220" s="122"/>
      <c r="J220" s="55"/>
      <c r="K220" s="55"/>
      <c r="L220" s="123"/>
      <c r="M220" s="55"/>
      <c r="N220" s="53"/>
      <c r="O220" s="56"/>
      <c r="P220" s="56"/>
      <c r="Q220" s="56"/>
      <c r="R220" s="56"/>
      <c r="S220" s="56"/>
      <c r="T220" s="56"/>
      <c r="U220" s="56"/>
      <c r="V220" s="56"/>
      <c r="W220" s="56"/>
      <c r="X220" s="56"/>
    </row>
    <row r="221" spans="2:24" s="108" customFormat="1" ht="15" hidden="1" customHeight="1" x14ac:dyDescent="0.4">
      <c r="B221" s="56"/>
      <c r="C221" s="53"/>
      <c r="D221" s="111"/>
      <c r="E221" s="121"/>
      <c r="F221" s="442"/>
      <c r="G221" s="443"/>
      <c r="H221" s="443"/>
      <c r="I221" s="122"/>
      <c r="J221" s="55"/>
      <c r="K221" s="55"/>
      <c r="L221" s="123"/>
      <c r="M221" s="55"/>
      <c r="N221" s="53"/>
      <c r="O221" s="56"/>
      <c r="P221" s="56"/>
      <c r="Q221" s="56"/>
      <c r="R221" s="56"/>
      <c r="S221" s="56"/>
      <c r="T221" s="56"/>
      <c r="U221" s="56"/>
      <c r="V221" s="56"/>
      <c r="W221" s="56"/>
      <c r="X221" s="56"/>
    </row>
    <row r="222" spans="2:24" s="108" customFormat="1" ht="15" hidden="1" customHeight="1" x14ac:dyDescent="0.4">
      <c r="B222" s="56"/>
      <c r="C222" s="53"/>
      <c r="D222" s="111"/>
      <c r="E222" s="121"/>
      <c r="F222" s="442"/>
      <c r="G222" s="443"/>
      <c r="H222" s="443"/>
      <c r="I222" s="122"/>
      <c r="J222" s="55"/>
      <c r="K222" s="55"/>
      <c r="L222" s="123"/>
      <c r="M222" s="55"/>
      <c r="N222" s="53"/>
      <c r="O222" s="56"/>
      <c r="P222" s="56"/>
      <c r="Q222" s="56"/>
      <c r="R222" s="56"/>
      <c r="S222" s="56"/>
      <c r="T222" s="56"/>
      <c r="U222" s="56"/>
      <c r="V222" s="56"/>
      <c r="W222" s="56"/>
      <c r="X222" s="56"/>
    </row>
    <row r="223" spans="2:24" s="108" customFormat="1" ht="15" hidden="1" customHeight="1" x14ac:dyDescent="0.4">
      <c r="B223" s="56"/>
      <c r="C223" s="53"/>
      <c r="D223" s="111"/>
      <c r="E223" s="121"/>
      <c r="F223" s="442"/>
      <c r="G223" s="443"/>
      <c r="H223" s="443"/>
      <c r="I223" s="122"/>
      <c r="J223" s="55"/>
      <c r="K223" s="55"/>
      <c r="L223" s="123"/>
      <c r="M223" s="55"/>
      <c r="N223" s="53"/>
      <c r="O223" s="56"/>
      <c r="P223" s="56"/>
      <c r="Q223" s="56"/>
      <c r="R223" s="56"/>
      <c r="S223" s="56"/>
      <c r="T223" s="56"/>
      <c r="U223" s="56"/>
      <c r="V223" s="56"/>
      <c r="W223" s="56"/>
      <c r="X223" s="56"/>
    </row>
    <row r="224" spans="2:24" s="108" customFormat="1" ht="15" hidden="1" customHeight="1" x14ac:dyDescent="0.4">
      <c r="B224" s="56"/>
      <c r="C224" s="53"/>
      <c r="D224" s="111"/>
      <c r="E224" s="121"/>
      <c r="F224" s="442"/>
      <c r="G224" s="443"/>
      <c r="H224" s="443"/>
      <c r="I224" s="122"/>
      <c r="J224" s="55"/>
      <c r="K224" s="55"/>
      <c r="L224" s="123"/>
      <c r="M224" s="55"/>
      <c r="N224" s="53"/>
      <c r="O224" s="56"/>
      <c r="P224" s="56"/>
      <c r="Q224" s="56"/>
      <c r="R224" s="56"/>
      <c r="S224" s="56"/>
      <c r="T224" s="56"/>
      <c r="U224" s="56"/>
      <c r="V224" s="56"/>
      <c r="W224" s="56"/>
      <c r="X224" s="56"/>
    </row>
    <row r="225" spans="2:24" s="108" customFormat="1" ht="15" hidden="1" customHeight="1" x14ac:dyDescent="0.4">
      <c r="B225" s="56"/>
      <c r="C225" s="53"/>
      <c r="D225" s="111"/>
      <c r="E225" s="121"/>
      <c r="F225" s="442"/>
      <c r="G225" s="443"/>
      <c r="H225" s="443"/>
      <c r="I225" s="122"/>
      <c r="J225" s="55"/>
      <c r="K225" s="55"/>
      <c r="L225" s="123"/>
      <c r="M225" s="55"/>
      <c r="N225" s="53"/>
      <c r="O225" s="56"/>
      <c r="P225" s="56"/>
      <c r="Q225" s="56"/>
      <c r="R225" s="56"/>
      <c r="S225" s="56"/>
      <c r="T225" s="56"/>
      <c r="U225" s="56"/>
      <c r="V225" s="56"/>
      <c r="W225" s="56"/>
      <c r="X225" s="56"/>
    </row>
    <row r="226" spans="2:24" s="108" customFormat="1" ht="15" hidden="1" customHeight="1" x14ac:dyDescent="0.4">
      <c r="B226" s="56"/>
      <c r="C226" s="53"/>
      <c r="D226" s="111"/>
      <c r="E226" s="121"/>
      <c r="F226" s="442"/>
      <c r="G226" s="443"/>
      <c r="H226" s="443"/>
      <c r="I226" s="122"/>
      <c r="J226" s="55"/>
      <c r="K226" s="55"/>
      <c r="L226" s="123"/>
      <c r="M226" s="55"/>
      <c r="N226" s="53"/>
      <c r="O226" s="56"/>
      <c r="P226" s="56"/>
      <c r="Q226" s="56"/>
      <c r="R226" s="56"/>
      <c r="S226" s="56"/>
      <c r="T226" s="56"/>
      <c r="U226" s="56"/>
      <c r="V226" s="56"/>
      <c r="W226" s="56"/>
      <c r="X226" s="56"/>
    </row>
    <row r="227" spans="2:24" s="108" customFormat="1" ht="15" hidden="1" customHeight="1" x14ac:dyDescent="0.4">
      <c r="B227" s="56"/>
      <c r="C227" s="53"/>
      <c r="D227" s="111"/>
      <c r="E227" s="121"/>
      <c r="F227" s="442"/>
      <c r="G227" s="443"/>
      <c r="H227" s="443"/>
      <c r="I227" s="122"/>
      <c r="J227" s="55"/>
      <c r="K227" s="55"/>
      <c r="L227" s="123"/>
      <c r="M227" s="55"/>
      <c r="N227" s="53"/>
      <c r="O227" s="56"/>
      <c r="P227" s="56"/>
      <c r="Q227" s="56"/>
      <c r="R227" s="56"/>
      <c r="S227" s="56"/>
      <c r="T227" s="56"/>
      <c r="U227" s="56"/>
      <c r="V227" s="56"/>
      <c r="W227" s="56"/>
      <c r="X227" s="56"/>
    </row>
    <row r="228" spans="2:24" s="108" customFormat="1" ht="15" hidden="1" customHeight="1" x14ac:dyDescent="0.4">
      <c r="B228" s="56"/>
      <c r="C228" s="53"/>
      <c r="D228" s="111"/>
      <c r="E228" s="121"/>
      <c r="F228" s="442"/>
      <c r="G228" s="443"/>
      <c r="H228" s="443"/>
      <c r="I228" s="122"/>
      <c r="J228" s="55"/>
      <c r="K228" s="55"/>
      <c r="L228" s="123"/>
      <c r="M228" s="55"/>
      <c r="N228" s="53"/>
      <c r="O228" s="56"/>
      <c r="P228" s="56"/>
      <c r="Q228" s="56"/>
      <c r="R228" s="56"/>
      <c r="S228" s="56"/>
      <c r="T228" s="56"/>
      <c r="U228" s="56"/>
      <c r="V228" s="56"/>
      <c r="W228" s="56"/>
      <c r="X228" s="56"/>
    </row>
    <row r="229" spans="2:24" s="108" customFormat="1" ht="15" hidden="1" customHeight="1" x14ac:dyDescent="0.4">
      <c r="B229" s="56"/>
      <c r="C229" s="53"/>
      <c r="D229" s="111"/>
      <c r="E229" s="121"/>
      <c r="F229" s="442"/>
      <c r="G229" s="443"/>
      <c r="H229" s="443"/>
      <c r="I229" s="122"/>
      <c r="J229" s="55"/>
      <c r="K229" s="55"/>
      <c r="L229" s="123"/>
      <c r="M229" s="55"/>
      <c r="N229" s="53"/>
      <c r="O229" s="56"/>
      <c r="P229" s="56"/>
      <c r="Q229" s="56"/>
      <c r="R229" s="56"/>
      <c r="S229" s="56"/>
      <c r="T229" s="56"/>
      <c r="U229" s="56"/>
      <c r="V229" s="56"/>
      <c r="W229" s="56"/>
      <c r="X229" s="56"/>
    </row>
    <row r="230" spans="2:24" s="108" customFormat="1" ht="15" hidden="1" customHeight="1" x14ac:dyDescent="0.4">
      <c r="B230" s="56"/>
      <c r="C230" s="53"/>
      <c r="D230" s="111"/>
      <c r="E230" s="121"/>
      <c r="F230" s="442"/>
      <c r="G230" s="443"/>
      <c r="H230" s="443"/>
      <c r="I230" s="122"/>
      <c r="J230" s="55"/>
      <c r="K230" s="55"/>
      <c r="L230" s="123"/>
      <c r="M230" s="55"/>
      <c r="N230" s="53"/>
      <c r="O230" s="56"/>
      <c r="P230" s="56"/>
      <c r="Q230" s="56"/>
      <c r="R230" s="56"/>
      <c r="S230" s="56"/>
      <c r="T230" s="56"/>
      <c r="U230" s="56"/>
      <c r="V230" s="56"/>
      <c r="W230" s="56"/>
      <c r="X230" s="56"/>
    </row>
    <row r="231" spans="2:24" s="108" customFormat="1" ht="15" hidden="1" customHeight="1" x14ac:dyDescent="0.4">
      <c r="B231" s="56"/>
      <c r="C231" s="53"/>
      <c r="D231" s="111"/>
      <c r="E231" s="121"/>
      <c r="F231" s="442"/>
      <c r="G231" s="443"/>
      <c r="H231" s="443"/>
      <c r="I231" s="122"/>
      <c r="J231" s="55"/>
      <c r="K231" s="55"/>
      <c r="L231" s="123"/>
      <c r="M231" s="55"/>
      <c r="N231" s="53"/>
      <c r="O231" s="56"/>
      <c r="P231" s="56"/>
      <c r="Q231" s="56"/>
      <c r="R231" s="56"/>
      <c r="S231" s="56"/>
      <c r="T231" s="56"/>
      <c r="U231" s="56"/>
      <c r="V231" s="56"/>
      <c r="W231" s="56"/>
      <c r="X231" s="56"/>
    </row>
    <row r="232" spans="2:24" s="108" customFormat="1" ht="15" hidden="1" customHeight="1" x14ac:dyDescent="0.4">
      <c r="B232" s="56"/>
      <c r="C232" s="53"/>
      <c r="D232" s="111"/>
      <c r="E232" s="121"/>
      <c r="F232" s="442"/>
      <c r="G232" s="443"/>
      <c r="H232" s="443"/>
      <c r="I232" s="122"/>
      <c r="J232" s="55"/>
      <c r="K232" s="55"/>
      <c r="L232" s="123"/>
      <c r="M232" s="55"/>
      <c r="N232" s="53"/>
      <c r="O232" s="56"/>
      <c r="P232" s="56"/>
      <c r="Q232" s="56"/>
      <c r="R232" s="56"/>
      <c r="S232" s="56"/>
      <c r="T232" s="56"/>
      <c r="U232" s="56"/>
      <c r="V232" s="56"/>
      <c r="W232" s="56"/>
      <c r="X232" s="56"/>
    </row>
    <row r="233" spans="2:24" s="108" customFormat="1" ht="15" hidden="1" customHeight="1" x14ac:dyDescent="0.4">
      <c r="B233" s="56"/>
      <c r="C233" s="53"/>
      <c r="D233" s="111"/>
      <c r="E233" s="121"/>
      <c r="F233" s="442"/>
      <c r="G233" s="443"/>
      <c r="H233" s="443"/>
      <c r="I233" s="122"/>
      <c r="J233" s="55"/>
      <c r="K233" s="55"/>
      <c r="L233" s="123"/>
      <c r="M233" s="55"/>
      <c r="N233" s="53"/>
      <c r="O233" s="56"/>
      <c r="P233" s="56"/>
      <c r="Q233" s="56"/>
      <c r="R233" s="56"/>
      <c r="S233" s="56"/>
      <c r="T233" s="56"/>
      <c r="U233" s="56"/>
      <c r="V233" s="56"/>
      <c r="W233" s="56"/>
      <c r="X233" s="56"/>
    </row>
    <row r="234" spans="2:24" s="108" customFormat="1" ht="15" hidden="1" customHeight="1" x14ac:dyDescent="0.4">
      <c r="B234" s="56"/>
      <c r="C234" s="53"/>
      <c r="D234" s="111"/>
      <c r="E234" s="121"/>
      <c r="F234" s="442"/>
      <c r="G234" s="443"/>
      <c r="H234" s="443"/>
      <c r="I234" s="122"/>
      <c r="J234" s="55"/>
      <c r="K234" s="55"/>
      <c r="L234" s="123"/>
      <c r="M234" s="55"/>
      <c r="N234" s="53"/>
      <c r="O234" s="56"/>
      <c r="P234" s="56"/>
      <c r="Q234" s="56"/>
      <c r="R234" s="56"/>
      <c r="S234" s="56"/>
      <c r="T234" s="56"/>
      <c r="U234" s="56"/>
      <c r="V234" s="56"/>
      <c r="W234" s="56"/>
      <c r="X234" s="56"/>
    </row>
    <row r="235" spans="2:24" s="108" customFormat="1" ht="15" hidden="1" customHeight="1" x14ac:dyDescent="0.4">
      <c r="B235" s="56"/>
      <c r="C235" s="53"/>
      <c r="D235" s="111"/>
      <c r="E235" s="121"/>
      <c r="F235" s="442"/>
      <c r="G235" s="443"/>
      <c r="H235" s="443"/>
      <c r="I235" s="122"/>
      <c r="J235" s="55"/>
      <c r="K235" s="55"/>
      <c r="L235" s="123"/>
      <c r="M235" s="55"/>
      <c r="N235" s="53"/>
      <c r="O235" s="56"/>
      <c r="P235" s="56"/>
      <c r="Q235" s="56"/>
      <c r="R235" s="56"/>
      <c r="S235" s="56"/>
      <c r="T235" s="56"/>
      <c r="U235" s="56"/>
      <c r="V235" s="56"/>
      <c r="W235" s="56"/>
      <c r="X235" s="56"/>
    </row>
    <row r="236" spans="2:24" s="108" customFormat="1" ht="15" hidden="1" customHeight="1" x14ac:dyDescent="0.4">
      <c r="B236" s="56"/>
      <c r="C236" s="53"/>
      <c r="D236" s="111"/>
      <c r="E236" s="121"/>
      <c r="F236" s="442"/>
      <c r="G236" s="443"/>
      <c r="H236" s="443"/>
      <c r="I236" s="122"/>
      <c r="J236" s="55"/>
      <c r="K236" s="55"/>
      <c r="L236" s="123"/>
      <c r="M236" s="55"/>
      <c r="N236" s="53"/>
      <c r="O236" s="56"/>
      <c r="P236" s="56"/>
      <c r="Q236" s="56"/>
      <c r="R236" s="56"/>
      <c r="S236" s="56"/>
      <c r="T236" s="56"/>
      <c r="U236" s="56"/>
      <c r="V236" s="56"/>
      <c r="W236" s="56"/>
      <c r="X236" s="56"/>
    </row>
    <row r="237" spans="2:24" s="108" customFormat="1" ht="15" hidden="1" customHeight="1" x14ac:dyDescent="0.4">
      <c r="B237" s="56"/>
      <c r="C237" s="53"/>
      <c r="D237" s="111"/>
      <c r="E237" s="121"/>
      <c r="F237" s="442"/>
      <c r="G237" s="443"/>
      <c r="H237" s="443"/>
      <c r="I237" s="122"/>
      <c r="J237" s="55"/>
      <c r="K237" s="55"/>
      <c r="L237" s="123"/>
      <c r="M237" s="55"/>
      <c r="N237" s="53"/>
      <c r="O237" s="56"/>
      <c r="P237" s="56"/>
      <c r="Q237" s="56"/>
      <c r="R237" s="56"/>
      <c r="S237" s="56"/>
      <c r="T237" s="56"/>
      <c r="U237" s="56"/>
      <c r="V237" s="56"/>
      <c r="W237" s="56"/>
      <c r="X237" s="56"/>
    </row>
    <row r="238" spans="2:24" s="108" customFormat="1" ht="15" hidden="1" customHeight="1" x14ac:dyDescent="0.4">
      <c r="B238" s="56"/>
      <c r="C238" s="53"/>
      <c r="D238" s="111"/>
      <c r="E238" s="121"/>
      <c r="F238" s="442"/>
      <c r="G238" s="443"/>
      <c r="H238" s="443"/>
      <c r="I238" s="122"/>
      <c r="J238" s="55"/>
      <c r="K238" s="55"/>
      <c r="L238" s="123"/>
      <c r="M238" s="55"/>
      <c r="N238" s="53"/>
      <c r="O238" s="56"/>
      <c r="P238" s="56"/>
      <c r="Q238" s="56"/>
      <c r="R238" s="56"/>
      <c r="S238" s="56"/>
      <c r="T238" s="56"/>
      <c r="U238" s="56"/>
      <c r="V238" s="56"/>
      <c r="W238" s="56"/>
      <c r="X238" s="56"/>
    </row>
    <row r="239" spans="2:24" s="108" customFormat="1" ht="15" hidden="1" customHeight="1" x14ac:dyDescent="0.4">
      <c r="B239" s="56"/>
      <c r="C239" s="53"/>
      <c r="D239" s="111"/>
      <c r="E239" s="121"/>
      <c r="F239" s="442"/>
      <c r="G239" s="443"/>
      <c r="H239" s="443"/>
      <c r="I239" s="122"/>
      <c r="J239" s="55"/>
      <c r="K239" s="55"/>
      <c r="L239" s="123"/>
      <c r="M239" s="55"/>
      <c r="N239" s="53"/>
      <c r="O239" s="56"/>
      <c r="P239" s="56"/>
      <c r="Q239" s="56"/>
      <c r="R239" s="56"/>
      <c r="S239" s="56"/>
      <c r="T239" s="56"/>
      <c r="U239" s="56"/>
      <c r="V239" s="56"/>
      <c r="W239" s="56"/>
      <c r="X239" s="56"/>
    </row>
    <row r="240" spans="2:24" s="108" customFormat="1" ht="15" hidden="1" customHeight="1" x14ac:dyDescent="0.4">
      <c r="B240" s="56"/>
      <c r="C240" s="53"/>
      <c r="D240" s="111"/>
      <c r="E240" s="121"/>
      <c r="F240" s="442"/>
      <c r="G240" s="443"/>
      <c r="H240" s="443"/>
      <c r="I240" s="122"/>
      <c r="J240" s="55"/>
      <c r="K240" s="55"/>
      <c r="L240" s="123"/>
      <c r="M240" s="55"/>
      <c r="N240" s="53"/>
      <c r="O240" s="56"/>
      <c r="P240" s="56"/>
      <c r="Q240" s="56"/>
      <c r="R240" s="56"/>
      <c r="S240" s="56"/>
      <c r="T240" s="56"/>
      <c r="U240" s="56"/>
      <c r="V240" s="56"/>
      <c r="W240" s="56"/>
      <c r="X240" s="56"/>
    </row>
    <row r="241" spans="2:24" s="108" customFormat="1" ht="15" hidden="1" customHeight="1" x14ac:dyDescent="0.4">
      <c r="B241" s="56"/>
      <c r="C241" s="53"/>
      <c r="D241" s="111"/>
      <c r="E241" s="121"/>
      <c r="F241" s="442"/>
      <c r="G241" s="443"/>
      <c r="H241" s="443"/>
      <c r="I241" s="122"/>
      <c r="J241" s="55"/>
      <c r="K241" s="55"/>
      <c r="L241" s="123"/>
      <c r="M241" s="55"/>
      <c r="N241" s="53"/>
      <c r="O241" s="56"/>
      <c r="P241" s="56"/>
      <c r="Q241" s="56"/>
      <c r="R241" s="56"/>
      <c r="S241" s="56"/>
      <c r="T241" s="56"/>
      <c r="U241" s="56"/>
      <c r="V241" s="56"/>
      <c r="W241" s="56"/>
      <c r="X241" s="56"/>
    </row>
    <row r="242" spans="2:24" s="108" customFormat="1" ht="15" hidden="1" customHeight="1" x14ac:dyDescent="0.4">
      <c r="B242" s="56"/>
      <c r="C242" s="53"/>
      <c r="D242" s="111"/>
      <c r="E242" s="121"/>
      <c r="F242" s="442"/>
      <c r="G242" s="443"/>
      <c r="H242" s="443"/>
      <c r="I242" s="122"/>
      <c r="J242" s="55"/>
      <c r="K242" s="55"/>
      <c r="L242" s="123"/>
      <c r="M242" s="55"/>
      <c r="N242" s="53"/>
      <c r="O242" s="56"/>
      <c r="P242" s="56"/>
      <c r="Q242" s="56"/>
      <c r="R242" s="56"/>
      <c r="S242" s="56"/>
      <c r="T242" s="56"/>
      <c r="U242" s="56"/>
      <c r="V242" s="56"/>
      <c r="W242" s="56"/>
      <c r="X242" s="56"/>
    </row>
    <row r="243" spans="2:24" s="108" customFormat="1" ht="15" hidden="1" customHeight="1" x14ac:dyDescent="0.4">
      <c r="B243" s="56"/>
      <c r="C243" s="53"/>
      <c r="D243" s="111"/>
      <c r="E243" s="121"/>
      <c r="F243" s="442"/>
      <c r="G243" s="443"/>
      <c r="H243" s="443"/>
      <c r="I243" s="122"/>
      <c r="J243" s="55"/>
      <c r="K243" s="55"/>
      <c r="L243" s="123"/>
      <c r="M243" s="55"/>
      <c r="N243" s="53"/>
      <c r="O243" s="56"/>
      <c r="P243" s="56"/>
      <c r="Q243" s="56"/>
      <c r="R243" s="56"/>
      <c r="S243" s="56"/>
      <c r="T243" s="56"/>
      <c r="U243" s="56"/>
      <c r="V243" s="56"/>
      <c r="W243" s="56"/>
      <c r="X243" s="56"/>
    </row>
    <row r="244" spans="2:24" s="108" customFormat="1" ht="15" hidden="1" customHeight="1" x14ac:dyDescent="0.4">
      <c r="B244" s="56"/>
      <c r="C244" s="53"/>
      <c r="D244" s="111"/>
      <c r="E244" s="121"/>
      <c r="F244" s="442"/>
      <c r="G244" s="443"/>
      <c r="H244" s="443"/>
      <c r="I244" s="122"/>
      <c r="J244" s="55"/>
      <c r="K244" s="55"/>
      <c r="L244" s="123"/>
      <c r="M244" s="55"/>
      <c r="N244" s="53"/>
      <c r="O244" s="56"/>
      <c r="P244" s="56"/>
      <c r="Q244" s="56"/>
      <c r="R244" s="56"/>
      <c r="S244" s="56"/>
      <c r="T244" s="56"/>
      <c r="U244" s="56"/>
      <c r="V244" s="56"/>
      <c r="W244" s="56"/>
      <c r="X244" s="56"/>
    </row>
    <row r="245" spans="2:24" s="108" customFormat="1" ht="15" hidden="1" customHeight="1" x14ac:dyDescent="0.4">
      <c r="B245" s="56"/>
      <c r="C245" s="53"/>
      <c r="D245" s="111"/>
      <c r="E245" s="121"/>
      <c r="F245" s="442"/>
      <c r="G245" s="443"/>
      <c r="H245" s="443"/>
      <c r="I245" s="122"/>
      <c r="J245" s="55"/>
      <c r="K245" s="55"/>
      <c r="L245" s="123"/>
      <c r="M245" s="55"/>
      <c r="N245" s="53"/>
      <c r="O245" s="56"/>
      <c r="P245" s="56"/>
      <c r="Q245" s="56"/>
      <c r="R245" s="56"/>
      <c r="S245" s="56"/>
      <c r="T245" s="56"/>
      <c r="U245" s="56"/>
      <c r="V245" s="56"/>
      <c r="W245" s="56"/>
      <c r="X245" s="56"/>
    </row>
    <row r="246" spans="2:24" s="108" customFormat="1" ht="15" hidden="1" customHeight="1" x14ac:dyDescent="0.4">
      <c r="B246" s="56"/>
      <c r="C246" s="53"/>
      <c r="D246" s="111"/>
      <c r="E246" s="121"/>
      <c r="F246" s="442"/>
      <c r="G246" s="443"/>
      <c r="H246" s="443"/>
      <c r="I246" s="122"/>
      <c r="J246" s="55"/>
      <c r="K246" s="55"/>
      <c r="L246" s="123"/>
      <c r="M246" s="55"/>
      <c r="N246" s="53"/>
      <c r="O246" s="56"/>
      <c r="P246" s="56"/>
      <c r="Q246" s="56"/>
      <c r="R246" s="56"/>
      <c r="S246" s="56"/>
      <c r="T246" s="56"/>
      <c r="U246" s="56"/>
      <c r="V246" s="56"/>
      <c r="W246" s="56"/>
      <c r="X246" s="56"/>
    </row>
    <row r="247" spans="2:24" s="108" customFormat="1" ht="15" hidden="1" customHeight="1" x14ac:dyDescent="0.4">
      <c r="B247" s="56"/>
      <c r="C247" s="53"/>
      <c r="D247" s="111"/>
      <c r="E247" s="121"/>
      <c r="F247" s="442"/>
      <c r="G247" s="443"/>
      <c r="H247" s="443"/>
      <c r="I247" s="122"/>
      <c r="J247" s="55"/>
      <c r="K247" s="55"/>
      <c r="L247" s="123"/>
      <c r="M247" s="55"/>
      <c r="N247" s="53"/>
      <c r="O247" s="56"/>
      <c r="P247" s="56"/>
      <c r="Q247" s="56"/>
      <c r="R247" s="56"/>
      <c r="S247" s="56"/>
      <c r="T247" s="56"/>
      <c r="U247" s="56"/>
      <c r="V247" s="56"/>
      <c r="W247" s="56"/>
      <c r="X247" s="56"/>
    </row>
    <row r="248" spans="2:24" s="108" customFormat="1" ht="15" hidden="1" customHeight="1" x14ac:dyDescent="0.4">
      <c r="B248" s="56"/>
      <c r="C248" s="53"/>
      <c r="D248" s="111"/>
      <c r="E248" s="121"/>
      <c r="F248" s="442"/>
      <c r="G248" s="443"/>
      <c r="H248" s="443"/>
      <c r="I248" s="122"/>
      <c r="J248" s="55"/>
      <c r="K248" s="55"/>
      <c r="L248" s="123"/>
      <c r="M248" s="55"/>
      <c r="N248" s="53"/>
      <c r="O248" s="56"/>
      <c r="P248" s="56"/>
      <c r="Q248" s="56"/>
      <c r="R248" s="56"/>
      <c r="S248" s="56"/>
      <c r="T248" s="56"/>
      <c r="U248" s="56"/>
      <c r="V248" s="56"/>
      <c r="W248" s="56"/>
      <c r="X248" s="56"/>
    </row>
    <row r="249" spans="2:24" s="108" customFormat="1" ht="15" hidden="1" customHeight="1" x14ac:dyDescent="0.4">
      <c r="B249" s="56"/>
      <c r="C249" s="53"/>
      <c r="D249" s="111"/>
      <c r="E249" s="121"/>
      <c r="F249" s="442"/>
      <c r="G249" s="443"/>
      <c r="H249" s="443"/>
      <c r="I249" s="122"/>
      <c r="J249" s="55"/>
      <c r="K249" s="55"/>
      <c r="L249" s="123"/>
      <c r="M249" s="55"/>
      <c r="N249" s="53"/>
      <c r="O249" s="56"/>
      <c r="P249" s="56"/>
      <c r="Q249" s="56"/>
      <c r="R249" s="56"/>
      <c r="S249" s="56"/>
      <c r="T249" s="56"/>
      <c r="U249" s="56"/>
      <c r="V249" s="56"/>
      <c r="W249" s="56"/>
      <c r="X249" s="56"/>
    </row>
    <row r="250" spans="2:24" s="108" customFormat="1" ht="15" hidden="1" customHeight="1" x14ac:dyDescent="0.4">
      <c r="B250" s="56"/>
      <c r="C250" s="53"/>
      <c r="D250" s="111"/>
      <c r="E250" s="121"/>
      <c r="F250" s="442"/>
      <c r="G250" s="443"/>
      <c r="H250" s="443"/>
      <c r="I250" s="122"/>
      <c r="J250" s="55"/>
      <c r="K250" s="55"/>
      <c r="L250" s="123"/>
      <c r="M250" s="55"/>
      <c r="N250" s="53"/>
      <c r="O250" s="56"/>
      <c r="P250" s="56"/>
      <c r="Q250" s="56"/>
      <c r="R250" s="56"/>
      <c r="S250" s="56"/>
      <c r="T250" s="56"/>
      <c r="U250" s="56"/>
      <c r="V250" s="56"/>
      <c r="W250" s="56"/>
      <c r="X250" s="56"/>
    </row>
    <row r="251" spans="2:24" s="108" customFormat="1" ht="15" hidden="1" customHeight="1" x14ac:dyDescent="0.4">
      <c r="B251" s="56"/>
      <c r="C251" s="53"/>
      <c r="D251" s="111"/>
      <c r="E251" s="121"/>
      <c r="F251" s="442"/>
      <c r="G251" s="443"/>
      <c r="H251" s="443"/>
      <c r="I251" s="122"/>
      <c r="J251" s="55"/>
      <c r="K251" s="55"/>
      <c r="L251" s="123"/>
      <c r="M251" s="55"/>
      <c r="N251" s="53"/>
      <c r="O251" s="56"/>
      <c r="P251" s="56"/>
      <c r="Q251" s="56"/>
      <c r="R251" s="56"/>
      <c r="S251" s="56"/>
      <c r="T251" s="56"/>
      <c r="U251" s="56"/>
      <c r="V251" s="56"/>
      <c r="W251" s="56"/>
      <c r="X251" s="56"/>
    </row>
    <row r="252" spans="2:24" s="108" customFormat="1" ht="15" hidden="1" customHeight="1" x14ac:dyDescent="0.4">
      <c r="B252" s="56"/>
      <c r="C252" s="53"/>
      <c r="D252" s="111"/>
      <c r="E252" s="121"/>
      <c r="F252" s="442"/>
      <c r="G252" s="443"/>
      <c r="H252" s="443"/>
      <c r="I252" s="122"/>
      <c r="J252" s="55"/>
      <c r="K252" s="55"/>
      <c r="L252" s="123"/>
      <c r="M252" s="55"/>
      <c r="N252" s="53"/>
      <c r="O252" s="56"/>
      <c r="P252" s="56"/>
      <c r="Q252" s="56"/>
      <c r="R252" s="56"/>
      <c r="S252" s="56"/>
      <c r="T252" s="56"/>
      <c r="U252" s="56"/>
      <c r="V252" s="56"/>
      <c r="W252" s="56"/>
      <c r="X252" s="56"/>
    </row>
    <row r="253" spans="2:24" s="108" customFormat="1" ht="15" hidden="1" customHeight="1" x14ac:dyDescent="0.4">
      <c r="B253" s="56"/>
      <c r="C253" s="53"/>
      <c r="D253" s="111"/>
      <c r="E253" s="121"/>
      <c r="F253" s="442"/>
      <c r="G253" s="443"/>
      <c r="H253" s="443"/>
      <c r="I253" s="122"/>
      <c r="J253" s="55"/>
      <c r="K253" s="55"/>
      <c r="L253" s="123"/>
      <c r="M253" s="55"/>
      <c r="N253" s="53"/>
      <c r="O253" s="56"/>
      <c r="P253" s="56"/>
      <c r="Q253" s="56"/>
      <c r="R253" s="56"/>
      <c r="S253" s="56"/>
      <c r="T253" s="56"/>
      <c r="U253" s="56"/>
      <c r="V253" s="56"/>
      <c r="W253" s="56"/>
      <c r="X253" s="56"/>
    </row>
    <row r="254" spans="2:24" s="108" customFormat="1" ht="15" hidden="1" customHeight="1" x14ac:dyDescent="0.4">
      <c r="B254" s="56"/>
      <c r="C254" s="53"/>
      <c r="D254" s="111"/>
      <c r="E254" s="121"/>
      <c r="F254" s="442"/>
      <c r="G254" s="443"/>
      <c r="H254" s="443"/>
      <c r="I254" s="122"/>
      <c r="J254" s="55"/>
      <c r="K254" s="55"/>
      <c r="L254" s="123"/>
      <c r="M254" s="55"/>
      <c r="N254" s="53"/>
      <c r="O254" s="56"/>
      <c r="P254" s="56"/>
      <c r="Q254" s="56"/>
      <c r="R254" s="56"/>
      <c r="S254" s="56"/>
      <c r="T254" s="56"/>
      <c r="U254" s="56"/>
      <c r="V254" s="56"/>
      <c r="W254" s="56"/>
      <c r="X254" s="56"/>
    </row>
    <row r="255" spans="2:24" s="108" customFormat="1" ht="15" hidden="1" customHeight="1" x14ac:dyDescent="0.4">
      <c r="B255" s="56"/>
      <c r="C255" s="53"/>
      <c r="D255" s="111"/>
      <c r="E255" s="121"/>
      <c r="F255" s="442"/>
      <c r="G255" s="443"/>
      <c r="H255" s="443"/>
      <c r="I255" s="122"/>
      <c r="J255" s="55"/>
      <c r="K255" s="55"/>
      <c r="L255" s="123"/>
      <c r="M255" s="55"/>
      <c r="N255" s="53"/>
      <c r="O255" s="56"/>
      <c r="P255" s="56"/>
      <c r="Q255" s="56"/>
      <c r="R255" s="56"/>
      <c r="S255" s="56"/>
      <c r="T255" s="56"/>
      <c r="U255" s="56"/>
      <c r="V255" s="56"/>
      <c r="W255" s="56"/>
      <c r="X255" s="56"/>
    </row>
    <row r="256" spans="2:24" s="108" customFormat="1" ht="15" hidden="1" customHeight="1" x14ac:dyDescent="0.4">
      <c r="B256" s="56"/>
      <c r="C256" s="53"/>
      <c r="D256" s="111"/>
      <c r="E256" s="121"/>
      <c r="F256" s="442"/>
      <c r="G256" s="443"/>
      <c r="H256" s="443"/>
      <c r="I256" s="122"/>
      <c r="J256" s="55"/>
      <c r="K256" s="55"/>
      <c r="L256" s="123"/>
      <c r="M256" s="55"/>
      <c r="N256" s="53"/>
      <c r="O256" s="56"/>
      <c r="P256" s="56"/>
      <c r="Q256" s="56"/>
      <c r="R256" s="56"/>
      <c r="S256" s="56"/>
      <c r="T256" s="56"/>
      <c r="U256" s="56"/>
      <c r="V256" s="56"/>
      <c r="W256" s="56"/>
      <c r="X256" s="56"/>
    </row>
    <row r="257" spans="2:24" s="108" customFormat="1" ht="15" hidden="1" customHeight="1" x14ac:dyDescent="0.4">
      <c r="B257" s="56"/>
      <c r="C257" s="53"/>
      <c r="D257" s="111"/>
      <c r="E257" s="121"/>
      <c r="F257" s="442"/>
      <c r="G257" s="443"/>
      <c r="H257" s="443"/>
      <c r="I257" s="122"/>
      <c r="J257" s="55"/>
      <c r="K257" s="55"/>
      <c r="L257" s="123"/>
      <c r="M257" s="55"/>
      <c r="N257" s="53"/>
      <c r="O257" s="56"/>
      <c r="P257" s="56"/>
      <c r="Q257" s="56"/>
      <c r="R257" s="56"/>
      <c r="S257" s="56"/>
      <c r="T257" s="56"/>
      <c r="U257" s="56"/>
      <c r="V257" s="56"/>
      <c r="W257" s="56"/>
      <c r="X257" s="56"/>
    </row>
    <row r="258" spans="2:24" s="108" customFormat="1" ht="15" hidden="1" customHeight="1" x14ac:dyDescent="0.4">
      <c r="B258" s="56"/>
      <c r="C258" s="53"/>
      <c r="D258" s="111"/>
      <c r="E258" s="121"/>
      <c r="F258" s="442"/>
      <c r="G258" s="443"/>
      <c r="H258" s="443"/>
      <c r="I258" s="122"/>
      <c r="J258" s="55"/>
      <c r="K258" s="55"/>
      <c r="L258" s="123"/>
      <c r="M258" s="55"/>
      <c r="N258" s="53"/>
      <c r="O258" s="56"/>
      <c r="P258" s="56"/>
      <c r="Q258" s="56"/>
      <c r="R258" s="56"/>
      <c r="S258" s="56"/>
      <c r="T258" s="56"/>
      <c r="U258" s="56"/>
      <c r="V258" s="56"/>
      <c r="W258" s="56"/>
      <c r="X258" s="56"/>
    </row>
    <row r="259" spans="2:24" s="108" customFormat="1" ht="15" hidden="1" customHeight="1" x14ac:dyDescent="0.4">
      <c r="B259" s="56"/>
      <c r="C259" s="53"/>
      <c r="D259" s="111"/>
      <c r="E259" s="121"/>
      <c r="F259" s="442"/>
      <c r="G259" s="443"/>
      <c r="H259" s="443"/>
      <c r="I259" s="122"/>
      <c r="J259" s="55"/>
      <c r="K259" s="55"/>
      <c r="L259" s="123"/>
      <c r="M259" s="55"/>
      <c r="N259" s="53"/>
      <c r="O259" s="56"/>
      <c r="P259" s="56"/>
      <c r="Q259" s="56"/>
      <c r="R259" s="56"/>
      <c r="S259" s="56"/>
      <c r="T259" s="56"/>
      <c r="U259" s="56"/>
      <c r="V259" s="56"/>
      <c r="W259" s="56"/>
      <c r="X259" s="56"/>
    </row>
    <row r="260" spans="2:24" s="108" customFormat="1" ht="15" hidden="1" customHeight="1" x14ac:dyDescent="0.4">
      <c r="B260" s="56"/>
      <c r="C260" s="53"/>
      <c r="D260" s="111"/>
      <c r="E260" s="121"/>
      <c r="F260" s="442"/>
      <c r="G260" s="443"/>
      <c r="H260" s="443"/>
      <c r="I260" s="122"/>
      <c r="J260" s="55"/>
      <c r="K260" s="55"/>
      <c r="L260" s="123"/>
      <c r="M260" s="55"/>
      <c r="N260" s="53"/>
      <c r="O260" s="56"/>
      <c r="P260" s="56"/>
      <c r="Q260" s="56"/>
      <c r="R260" s="56"/>
      <c r="S260" s="56"/>
      <c r="T260" s="56"/>
      <c r="U260" s="56"/>
      <c r="V260" s="56"/>
      <c r="W260" s="56"/>
      <c r="X260" s="56"/>
    </row>
    <row r="261" spans="2:24" s="108" customFormat="1" ht="15" hidden="1" customHeight="1" x14ac:dyDescent="0.4">
      <c r="B261" s="56"/>
      <c r="C261" s="53"/>
      <c r="D261" s="111"/>
      <c r="E261" s="121"/>
      <c r="F261" s="442"/>
      <c r="G261" s="443"/>
      <c r="H261" s="443"/>
      <c r="I261" s="122"/>
      <c r="J261" s="55"/>
      <c r="K261" s="55"/>
      <c r="L261" s="123"/>
      <c r="M261" s="55"/>
      <c r="N261" s="53"/>
      <c r="O261" s="56"/>
      <c r="P261" s="56"/>
      <c r="Q261" s="56"/>
      <c r="R261" s="56"/>
      <c r="S261" s="56"/>
      <c r="T261" s="56"/>
      <c r="U261" s="56"/>
      <c r="V261" s="56"/>
      <c r="W261" s="56"/>
      <c r="X261" s="56"/>
    </row>
    <row r="262" spans="2:24" s="108" customFormat="1" ht="15" hidden="1" customHeight="1" x14ac:dyDescent="0.4">
      <c r="B262" s="56"/>
      <c r="C262" s="53"/>
      <c r="D262" s="111"/>
      <c r="E262" s="121"/>
      <c r="F262" s="442"/>
      <c r="G262" s="443"/>
      <c r="H262" s="443"/>
      <c r="I262" s="122"/>
      <c r="J262" s="55"/>
      <c r="K262" s="55"/>
      <c r="L262" s="123"/>
      <c r="M262" s="55"/>
      <c r="N262" s="53"/>
      <c r="O262" s="56"/>
      <c r="P262" s="56"/>
      <c r="Q262" s="56"/>
      <c r="R262" s="56"/>
      <c r="S262" s="56"/>
      <c r="T262" s="56"/>
      <c r="U262" s="56"/>
      <c r="V262" s="56"/>
      <c r="W262" s="56"/>
      <c r="X262" s="56"/>
    </row>
    <row r="263" spans="2:24" s="108" customFormat="1" ht="15" hidden="1" customHeight="1" x14ac:dyDescent="0.4">
      <c r="B263" s="56"/>
      <c r="C263" s="53"/>
      <c r="D263" s="111"/>
      <c r="E263" s="121"/>
      <c r="F263" s="442"/>
      <c r="G263" s="443"/>
      <c r="H263" s="443"/>
      <c r="I263" s="122"/>
      <c r="J263" s="55"/>
      <c r="K263" s="55"/>
      <c r="L263" s="123"/>
      <c r="M263" s="55"/>
      <c r="N263" s="53"/>
      <c r="O263" s="56"/>
      <c r="P263" s="56"/>
      <c r="Q263" s="56"/>
      <c r="R263" s="56"/>
      <c r="S263" s="56"/>
      <c r="T263" s="56"/>
      <c r="U263" s="56"/>
      <c r="V263" s="56"/>
      <c r="W263" s="56"/>
      <c r="X263" s="56"/>
    </row>
    <row r="264" spans="2:24" s="108" customFormat="1" ht="15" hidden="1" customHeight="1" x14ac:dyDescent="0.4">
      <c r="B264" s="56"/>
      <c r="C264" s="53"/>
      <c r="D264" s="111"/>
      <c r="E264" s="121"/>
      <c r="F264" s="442"/>
      <c r="G264" s="443"/>
      <c r="H264" s="443"/>
      <c r="I264" s="122"/>
      <c r="J264" s="55"/>
      <c r="K264" s="55"/>
      <c r="L264" s="123"/>
      <c r="M264" s="55"/>
      <c r="N264" s="53"/>
      <c r="O264" s="56"/>
      <c r="P264" s="56"/>
      <c r="Q264" s="56"/>
      <c r="R264" s="56"/>
      <c r="S264" s="56"/>
      <c r="T264" s="56"/>
      <c r="U264" s="56"/>
      <c r="V264" s="56"/>
      <c r="W264" s="56"/>
      <c r="X264" s="56"/>
    </row>
    <row r="265" spans="2:24" s="108" customFormat="1" ht="15" hidden="1" customHeight="1" x14ac:dyDescent="0.4">
      <c r="B265" s="56"/>
      <c r="C265" s="53"/>
      <c r="D265" s="111"/>
      <c r="E265" s="121"/>
      <c r="F265" s="442"/>
      <c r="G265" s="443"/>
      <c r="H265" s="443"/>
      <c r="I265" s="122"/>
      <c r="J265" s="55"/>
      <c r="K265" s="55"/>
      <c r="L265" s="123"/>
      <c r="M265" s="55"/>
      <c r="N265" s="53"/>
      <c r="O265" s="56"/>
      <c r="P265" s="56"/>
      <c r="Q265" s="56"/>
      <c r="R265" s="56"/>
      <c r="S265" s="56"/>
      <c r="T265" s="56"/>
      <c r="U265" s="56"/>
      <c r="V265" s="56"/>
      <c r="W265" s="56"/>
      <c r="X265" s="56"/>
    </row>
    <row r="266" spans="2:24" s="108" customFormat="1" ht="15" hidden="1" customHeight="1" x14ac:dyDescent="0.4">
      <c r="B266" s="56"/>
      <c r="C266" s="53"/>
      <c r="D266" s="111"/>
      <c r="E266" s="121"/>
      <c r="F266" s="442"/>
      <c r="G266" s="443"/>
      <c r="H266" s="443"/>
      <c r="I266" s="122"/>
      <c r="J266" s="55"/>
      <c r="K266" s="55"/>
      <c r="L266" s="123"/>
      <c r="M266" s="55"/>
      <c r="N266" s="53"/>
      <c r="O266" s="56"/>
      <c r="P266" s="56"/>
      <c r="Q266" s="56"/>
      <c r="R266" s="56"/>
      <c r="S266" s="56"/>
      <c r="T266" s="56"/>
      <c r="U266" s="56"/>
      <c r="V266" s="56"/>
      <c r="W266" s="56"/>
      <c r="X266" s="56"/>
    </row>
    <row r="267" spans="2:24" s="108" customFormat="1" ht="15" hidden="1" customHeight="1" x14ac:dyDescent="0.4">
      <c r="B267" s="56"/>
      <c r="C267" s="53"/>
      <c r="D267" s="111"/>
      <c r="E267" s="121"/>
      <c r="F267" s="442"/>
      <c r="G267" s="443"/>
      <c r="H267" s="443"/>
      <c r="I267" s="122"/>
      <c r="J267" s="55"/>
      <c r="K267" s="55"/>
      <c r="L267" s="123"/>
      <c r="M267" s="55"/>
      <c r="N267" s="53"/>
      <c r="O267" s="56"/>
      <c r="P267" s="56"/>
      <c r="Q267" s="56"/>
      <c r="R267" s="56"/>
      <c r="S267" s="56"/>
      <c r="T267" s="56"/>
      <c r="U267" s="56"/>
      <c r="V267" s="56"/>
      <c r="W267" s="56"/>
      <c r="X267" s="56"/>
    </row>
    <row r="268" spans="2:24" s="108" customFormat="1" ht="15" hidden="1" customHeight="1" x14ac:dyDescent="0.4">
      <c r="B268" s="56"/>
      <c r="C268" s="53"/>
      <c r="D268" s="111"/>
      <c r="E268" s="121"/>
      <c r="F268" s="442"/>
      <c r="G268" s="443"/>
      <c r="H268" s="443"/>
      <c r="I268" s="122"/>
      <c r="J268" s="55"/>
      <c r="K268" s="55"/>
      <c r="L268" s="123"/>
      <c r="M268" s="55"/>
      <c r="N268" s="53"/>
      <c r="O268" s="56"/>
      <c r="P268" s="56"/>
      <c r="Q268" s="56"/>
      <c r="R268" s="56"/>
      <c r="S268" s="56"/>
      <c r="T268" s="56"/>
      <c r="U268" s="56"/>
      <c r="V268" s="56"/>
      <c r="W268" s="56"/>
      <c r="X268" s="56"/>
    </row>
    <row r="269" spans="2:24" s="108" customFormat="1" ht="15" hidden="1" customHeight="1" x14ac:dyDescent="0.4">
      <c r="B269" s="56"/>
      <c r="C269" s="53"/>
      <c r="D269" s="111"/>
      <c r="E269" s="121"/>
      <c r="F269" s="442"/>
      <c r="G269" s="443"/>
      <c r="H269" s="443"/>
      <c r="I269" s="122"/>
      <c r="J269" s="55"/>
      <c r="K269" s="55"/>
      <c r="L269" s="123"/>
      <c r="M269" s="55"/>
      <c r="N269" s="53"/>
      <c r="O269" s="56"/>
      <c r="P269" s="56"/>
      <c r="Q269" s="56"/>
      <c r="R269" s="56"/>
      <c r="S269" s="56"/>
      <c r="T269" s="56"/>
      <c r="U269" s="56"/>
      <c r="V269" s="56"/>
      <c r="W269" s="56"/>
      <c r="X269" s="56"/>
    </row>
    <row r="270" spans="2:24" s="108" customFormat="1" ht="15" hidden="1" customHeight="1" x14ac:dyDescent="0.4">
      <c r="B270" s="56"/>
      <c r="C270" s="53"/>
      <c r="D270" s="111"/>
      <c r="E270" s="121"/>
      <c r="F270" s="442"/>
      <c r="G270" s="443"/>
      <c r="H270" s="443"/>
      <c r="I270" s="122"/>
      <c r="J270" s="55"/>
      <c r="K270" s="55"/>
      <c r="L270" s="123"/>
      <c r="M270" s="55"/>
      <c r="N270" s="53"/>
      <c r="O270" s="56"/>
      <c r="P270" s="56"/>
      <c r="Q270" s="56"/>
      <c r="R270" s="56"/>
      <c r="S270" s="56"/>
      <c r="T270" s="56"/>
      <c r="U270" s="56"/>
      <c r="V270" s="56"/>
      <c r="W270" s="56"/>
      <c r="X270" s="56"/>
    </row>
    <row r="271" spans="2:24" s="108" customFormat="1" ht="15" hidden="1" customHeight="1" x14ac:dyDescent="0.4">
      <c r="B271" s="56"/>
      <c r="C271" s="53"/>
      <c r="D271" s="111"/>
      <c r="E271" s="121"/>
      <c r="F271" s="442"/>
      <c r="G271" s="443"/>
      <c r="H271" s="443"/>
      <c r="I271" s="122"/>
      <c r="J271" s="55"/>
      <c r="K271" s="55"/>
      <c r="L271" s="123"/>
      <c r="M271" s="55"/>
      <c r="N271" s="53"/>
      <c r="O271" s="56"/>
      <c r="P271" s="56"/>
      <c r="Q271" s="56"/>
      <c r="R271" s="56"/>
      <c r="S271" s="56"/>
      <c r="T271" s="56"/>
      <c r="U271" s="56"/>
      <c r="V271" s="56"/>
      <c r="W271" s="56"/>
      <c r="X271" s="56"/>
    </row>
    <row r="272" spans="2:24" s="108" customFormat="1" ht="15" hidden="1" customHeight="1" x14ac:dyDescent="0.4">
      <c r="B272" s="56"/>
      <c r="C272" s="53"/>
      <c r="D272" s="111"/>
      <c r="E272" s="121"/>
      <c r="F272" s="442"/>
      <c r="G272" s="443"/>
      <c r="H272" s="443"/>
      <c r="I272" s="122"/>
      <c r="J272" s="55"/>
      <c r="K272" s="55"/>
      <c r="L272" s="123"/>
      <c r="M272" s="55"/>
      <c r="N272" s="53"/>
      <c r="O272" s="56"/>
      <c r="P272" s="56"/>
      <c r="Q272" s="56"/>
      <c r="R272" s="56"/>
      <c r="S272" s="56"/>
      <c r="T272" s="56"/>
      <c r="U272" s="56"/>
      <c r="V272" s="56"/>
      <c r="W272" s="56"/>
      <c r="X272" s="56"/>
    </row>
    <row r="273" spans="2:24" s="108" customFormat="1" ht="15" hidden="1" customHeight="1" x14ac:dyDescent="0.4">
      <c r="B273" s="56"/>
      <c r="C273" s="53"/>
      <c r="D273" s="111"/>
      <c r="E273" s="121"/>
      <c r="F273" s="442"/>
      <c r="G273" s="443"/>
      <c r="H273" s="443"/>
      <c r="I273" s="122"/>
      <c r="J273" s="55"/>
      <c r="K273" s="55"/>
      <c r="L273" s="123"/>
      <c r="M273" s="55"/>
      <c r="N273" s="53"/>
      <c r="O273" s="56"/>
      <c r="P273" s="56"/>
      <c r="Q273" s="56"/>
      <c r="R273" s="56"/>
      <c r="S273" s="56"/>
      <c r="T273" s="56"/>
      <c r="U273" s="56"/>
      <c r="V273" s="56"/>
      <c r="W273" s="56"/>
      <c r="X273" s="56"/>
    </row>
    <row r="274" spans="2:24" s="108" customFormat="1" ht="15" hidden="1" customHeight="1" x14ac:dyDescent="0.4">
      <c r="B274" s="56"/>
      <c r="C274" s="53"/>
      <c r="D274" s="111"/>
      <c r="E274" s="121"/>
      <c r="F274" s="442"/>
      <c r="G274" s="443"/>
      <c r="H274" s="443"/>
      <c r="I274" s="122"/>
      <c r="J274" s="55"/>
      <c r="K274" s="55"/>
      <c r="L274" s="123"/>
      <c r="M274" s="55"/>
      <c r="N274" s="53"/>
      <c r="O274" s="56"/>
      <c r="P274" s="56"/>
      <c r="Q274" s="56"/>
      <c r="R274" s="56"/>
      <c r="S274" s="56"/>
      <c r="T274" s="56"/>
      <c r="U274" s="56"/>
      <c r="V274" s="56"/>
      <c r="W274" s="56"/>
      <c r="X274" s="56"/>
    </row>
    <row r="275" spans="2:24" s="108" customFormat="1" ht="15" hidden="1" customHeight="1" x14ac:dyDescent="0.4">
      <c r="B275" s="56"/>
      <c r="C275" s="53"/>
      <c r="D275" s="111"/>
      <c r="E275" s="121"/>
      <c r="F275" s="442"/>
      <c r="G275" s="443"/>
      <c r="H275" s="443"/>
      <c r="I275" s="122"/>
      <c r="J275" s="55"/>
      <c r="K275" s="55"/>
      <c r="L275" s="123"/>
      <c r="M275" s="55"/>
      <c r="N275" s="53"/>
      <c r="O275" s="56"/>
      <c r="P275" s="56"/>
      <c r="Q275" s="56"/>
      <c r="R275" s="56"/>
      <c r="S275" s="56"/>
      <c r="T275" s="56"/>
      <c r="U275" s="56"/>
      <c r="V275" s="56"/>
      <c r="W275" s="56"/>
      <c r="X275" s="56"/>
    </row>
    <row r="276" spans="2:24" s="108" customFormat="1" ht="15" hidden="1" customHeight="1" x14ac:dyDescent="0.4">
      <c r="B276" s="56"/>
      <c r="C276" s="53"/>
      <c r="D276" s="111"/>
      <c r="E276" s="121"/>
      <c r="F276" s="442"/>
      <c r="G276" s="443"/>
      <c r="H276" s="443"/>
      <c r="I276" s="122"/>
      <c r="J276" s="55"/>
      <c r="K276" s="55"/>
      <c r="L276" s="123"/>
      <c r="M276" s="55"/>
      <c r="N276" s="53"/>
      <c r="O276" s="56"/>
      <c r="P276" s="56"/>
      <c r="Q276" s="56"/>
      <c r="R276" s="56"/>
      <c r="S276" s="56"/>
      <c r="T276" s="56"/>
      <c r="U276" s="56"/>
      <c r="V276" s="56"/>
      <c r="W276" s="56"/>
      <c r="X276" s="56"/>
    </row>
    <row r="277" spans="2:24" s="108" customFormat="1" ht="15" hidden="1" customHeight="1" x14ac:dyDescent="0.4">
      <c r="B277" s="56"/>
      <c r="C277" s="53"/>
      <c r="D277" s="111"/>
      <c r="E277" s="121"/>
      <c r="F277" s="442"/>
      <c r="G277" s="443"/>
      <c r="H277" s="443"/>
      <c r="I277" s="122"/>
      <c r="J277" s="55"/>
      <c r="K277" s="55"/>
      <c r="L277" s="123"/>
      <c r="M277" s="55"/>
      <c r="N277" s="53"/>
      <c r="O277" s="56"/>
      <c r="P277" s="56"/>
      <c r="Q277" s="56"/>
      <c r="R277" s="56"/>
      <c r="S277" s="56"/>
      <c r="T277" s="56"/>
      <c r="U277" s="56"/>
      <c r="V277" s="56"/>
      <c r="W277" s="56"/>
      <c r="X277" s="56"/>
    </row>
    <row r="278" spans="2:24" s="108" customFormat="1" ht="15" hidden="1" customHeight="1" x14ac:dyDescent="0.4">
      <c r="B278" s="56"/>
      <c r="C278" s="53"/>
      <c r="D278" s="111"/>
      <c r="E278" s="121"/>
      <c r="F278" s="442"/>
      <c r="G278" s="443"/>
      <c r="H278" s="443"/>
      <c r="I278" s="122"/>
      <c r="J278" s="55"/>
      <c r="K278" s="55"/>
      <c r="L278" s="123"/>
      <c r="M278" s="55"/>
      <c r="N278" s="53"/>
      <c r="O278" s="56"/>
      <c r="P278" s="56"/>
      <c r="Q278" s="56"/>
      <c r="R278" s="56"/>
      <c r="S278" s="56"/>
      <c r="T278" s="56"/>
      <c r="U278" s="56"/>
      <c r="V278" s="56"/>
      <c r="W278" s="56"/>
      <c r="X278" s="56"/>
    </row>
    <row r="279" spans="2:24" s="108" customFormat="1" ht="15" hidden="1" customHeight="1" x14ac:dyDescent="0.4">
      <c r="B279" s="56"/>
      <c r="C279" s="53"/>
      <c r="D279" s="111"/>
      <c r="E279" s="121"/>
      <c r="F279" s="442"/>
      <c r="G279" s="443"/>
      <c r="H279" s="443"/>
      <c r="I279" s="122"/>
      <c r="J279" s="55"/>
      <c r="K279" s="55"/>
      <c r="L279" s="123"/>
      <c r="M279" s="55"/>
      <c r="N279" s="53"/>
      <c r="O279" s="56"/>
      <c r="P279" s="56"/>
      <c r="Q279" s="56"/>
      <c r="R279" s="56"/>
      <c r="S279" s="56"/>
      <c r="T279" s="56"/>
      <c r="U279" s="56"/>
      <c r="V279" s="56"/>
      <c r="W279" s="56"/>
      <c r="X279" s="56"/>
    </row>
    <row r="280" spans="2:24" s="108" customFormat="1" ht="15" hidden="1" customHeight="1" x14ac:dyDescent="0.4">
      <c r="B280" s="56"/>
      <c r="C280" s="53"/>
      <c r="D280" s="111"/>
      <c r="E280" s="121"/>
      <c r="F280" s="442"/>
      <c r="G280" s="443"/>
      <c r="H280" s="443"/>
      <c r="I280" s="122"/>
      <c r="J280" s="55"/>
      <c r="K280" s="55"/>
      <c r="L280" s="123"/>
      <c r="M280" s="55"/>
      <c r="N280" s="53"/>
      <c r="O280" s="56"/>
      <c r="P280" s="56"/>
      <c r="Q280" s="56"/>
      <c r="R280" s="56"/>
      <c r="S280" s="56"/>
      <c r="T280" s="56"/>
      <c r="U280" s="56"/>
      <c r="V280" s="56"/>
      <c r="W280" s="56"/>
      <c r="X280" s="56"/>
    </row>
    <row r="281" spans="2:24" s="108" customFormat="1" ht="15" hidden="1" customHeight="1" x14ac:dyDescent="0.4">
      <c r="B281" s="56"/>
      <c r="C281" s="53"/>
      <c r="D281" s="111"/>
      <c r="E281" s="121"/>
      <c r="F281" s="442"/>
      <c r="G281" s="443"/>
      <c r="H281" s="443"/>
      <c r="I281" s="122"/>
      <c r="J281" s="55"/>
      <c r="K281" s="55"/>
      <c r="L281" s="123"/>
      <c r="M281" s="55"/>
      <c r="N281" s="53"/>
      <c r="O281" s="56"/>
      <c r="P281" s="56"/>
      <c r="Q281" s="56"/>
      <c r="R281" s="56"/>
      <c r="S281" s="56"/>
      <c r="T281" s="56"/>
      <c r="U281" s="56"/>
      <c r="V281" s="56"/>
      <c r="W281" s="56"/>
      <c r="X281" s="56"/>
    </row>
    <row r="282" spans="2:24" s="108" customFormat="1" ht="15" hidden="1" customHeight="1" x14ac:dyDescent="0.4">
      <c r="B282" s="56"/>
      <c r="C282" s="53"/>
      <c r="D282" s="111"/>
      <c r="E282" s="121"/>
      <c r="F282" s="442"/>
      <c r="G282" s="443"/>
      <c r="H282" s="443"/>
      <c r="I282" s="122"/>
      <c r="J282" s="55"/>
      <c r="K282" s="55"/>
      <c r="L282" s="123"/>
      <c r="M282" s="55"/>
      <c r="N282" s="53"/>
      <c r="O282" s="56"/>
      <c r="P282" s="56"/>
      <c r="Q282" s="56"/>
      <c r="R282" s="56"/>
      <c r="S282" s="56"/>
      <c r="T282" s="56"/>
      <c r="U282" s="56"/>
      <c r="V282" s="56"/>
      <c r="W282" s="56"/>
      <c r="X282" s="56"/>
    </row>
    <row r="283" spans="2:24" s="108" customFormat="1" ht="15" hidden="1" customHeight="1" x14ac:dyDescent="0.4">
      <c r="B283" s="56"/>
      <c r="C283" s="53"/>
      <c r="D283" s="111"/>
      <c r="E283" s="121"/>
      <c r="F283" s="442"/>
      <c r="G283" s="443"/>
      <c r="H283" s="443"/>
      <c r="I283" s="122"/>
      <c r="J283" s="55"/>
      <c r="K283" s="55"/>
      <c r="L283" s="123"/>
      <c r="M283" s="55"/>
      <c r="N283" s="53"/>
      <c r="O283" s="56"/>
      <c r="P283" s="56"/>
      <c r="Q283" s="56"/>
      <c r="R283" s="56"/>
      <c r="S283" s="56"/>
      <c r="T283" s="56"/>
      <c r="U283" s="56"/>
      <c r="V283" s="56"/>
      <c r="W283" s="56"/>
      <c r="X283" s="56"/>
    </row>
    <row r="284" spans="2:24" s="108" customFormat="1" ht="15" hidden="1" customHeight="1" x14ac:dyDescent="0.4">
      <c r="B284" s="56"/>
      <c r="C284" s="53"/>
      <c r="D284" s="111"/>
      <c r="E284" s="121"/>
      <c r="F284" s="442"/>
      <c r="G284" s="443"/>
      <c r="H284" s="443"/>
      <c r="I284" s="122"/>
      <c r="J284" s="55"/>
      <c r="K284" s="55"/>
      <c r="L284" s="123"/>
      <c r="M284" s="55"/>
      <c r="N284" s="53"/>
      <c r="O284" s="56"/>
      <c r="P284" s="56"/>
      <c r="Q284" s="56"/>
      <c r="R284" s="56"/>
      <c r="S284" s="56"/>
      <c r="T284" s="56"/>
      <c r="U284" s="56"/>
      <c r="V284" s="56"/>
      <c r="W284" s="56"/>
      <c r="X284" s="56"/>
    </row>
    <row r="285" spans="2:24" s="108" customFormat="1" ht="15" hidden="1" customHeight="1" x14ac:dyDescent="0.4">
      <c r="B285" s="56"/>
      <c r="C285" s="53"/>
      <c r="D285" s="111"/>
      <c r="E285" s="121"/>
      <c r="F285" s="442"/>
      <c r="G285" s="443"/>
      <c r="H285" s="443"/>
      <c r="I285" s="122"/>
      <c r="J285" s="55"/>
      <c r="K285" s="55"/>
      <c r="L285" s="123"/>
      <c r="M285" s="55"/>
      <c r="N285" s="53"/>
      <c r="O285" s="56"/>
      <c r="P285" s="56"/>
      <c r="Q285" s="56"/>
      <c r="R285" s="56"/>
      <c r="S285" s="56"/>
      <c r="T285" s="56"/>
      <c r="U285" s="56"/>
      <c r="V285" s="56"/>
      <c r="W285" s="56"/>
      <c r="X285" s="56"/>
    </row>
    <row r="286" spans="2:24" s="108" customFormat="1" ht="15" hidden="1" customHeight="1" x14ac:dyDescent="0.4">
      <c r="B286" s="56"/>
      <c r="C286" s="53"/>
      <c r="D286" s="111"/>
      <c r="E286" s="121"/>
      <c r="F286" s="442"/>
      <c r="G286" s="443"/>
      <c r="H286" s="443"/>
      <c r="I286" s="122"/>
      <c r="J286" s="55"/>
      <c r="K286" s="55"/>
      <c r="L286" s="123"/>
      <c r="M286" s="55"/>
      <c r="N286" s="53"/>
      <c r="O286" s="56"/>
      <c r="P286" s="56"/>
      <c r="Q286" s="56"/>
      <c r="R286" s="56"/>
      <c r="S286" s="56"/>
      <c r="T286" s="56"/>
      <c r="U286" s="56"/>
      <c r="V286" s="56"/>
      <c r="W286" s="56"/>
      <c r="X286" s="56"/>
    </row>
    <row r="287" spans="2:24" s="108" customFormat="1" ht="15" hidden="1" customHeight="1" x14ac:dyDescent="0.4">
      <c r="B287" s="56"/>
      <c r="C287" s="53"/>
      <c r="D287" s="111"/>
      <c r="E287" s="121"/>
      <c r="F287" s="442"/>
      <c r="G287" s="443"/>
      <c r="H287" s="443"/>
      <c r="I287" s="122"/>
      <c r="J287" s="55"/>
      <c r="K287" s="55"/>
      <c r="L287" s="123"/>
      <c r="M287" s="55"/>
      <c r="N287" s="53"/>
      <c r="O287" s="56"/>
      <c r="P287" s="56"/>
      <c r="Q287" s="56"/>
      <c r="R287" s="56"/>
      <c r="S287" s="56"/>
      <c r="T287" s="56"/>
      <c r="U287" s="56"/>
      <c r="V287" s="56"/>
      <c r="W287" s="56"/>
      <c r="X287" s="56"/>
    </row>
    <row r="288" spans="2:24" s="108" customFormat="1" ht="15" hidden="1" customHeight="1" x14ac:dyDescent="0.4">
      <c r="B288" s="56"/>
      <c r="C288" s="53"/>
      <c r="D288" s="111"/>
      <c r="E288" s="121"/>
      <c r="F288" s="442"/>
      <c r="G288" s="443"/>
      <c r="H288" s="443"/>
      <c r="I288" s="122"/>
      <c r="J288" s="55"/>
      <c r="K288" s="55"/>
      <c r="L288" s="123"/>
      <c r="M288" s="55"/>
      <c r="N288" s="53"/>
      <c r="O288" s="56"/>
      <c r="P288" s="56"/>
      <c r="Q288" s="56"/>
      <c r="R288" s="56"/>
      <c r="S288" s="56"/>
      <c r="T288" s="56"/>
      <c r="U288" s="56"/>
      <c r="V288" s="56"/>
      <c r="W288" s="56"/>
      <c r="X288" s="56"/>
    </row>
    <row r="289" spans="2:24" s="108" customFormat="1" ht="15" hidden="1" customHeight="1" x14ac:dyDescent="0.4">
      <c r="B289" s="56"/>
      <c r="C289" s="53"/>
      <c r="D289" s="111"/>
      <c r="E289" s="121"/>
      <c r="F289" s="442"/>
      <c r="G289" s="443"/>
      <c r="H289" s="443"/>
      <c r="I289" s="122"/>
      <c r="J289" s="55"/>
      <c r="K289" s="55"/>
      <c r="L289" s="123"/>
      <c r="M289" s="55"/>
      <c r="N289" s="53"/>
      <c r="O289" s="56"/>
      <c r="P289" s="56"/>
      <c r="Q289" s="56"/>
      <c r="R289" s="56"/>
      <c r="S289" s="56"/>
      <c r="T289" s="56"/>
      <c r="U289" s="56"/>
      <c r="V289" s="56"/>
      <c r="W289" s="56"/>
      <c r="X289" s="56"/>
    </row>
    <row r="290" spans="2:24" s="108" customFormat="1" ht="15" hidden="1" customHeight="1" x14ac:dyDescent="0.4">
      <c r="B290" s="56"/>
      <c r="C290" s="53"/>
      <c r="D290" s="111"/>
      <c r="E290" s="121"/>
      <c r="F290" s="442"/>
      <c r="G290" s="443"/>
      <c r="H290" s="443"/>
      <c r="I290" s="122"/>
      <c r="J290" s="55"/>
      <c r="K290" s="55"/>
      <c r="L290" s="123"/>
      <c r="M290" s="55"/>
      <c r="N290" s="53"/>
      <c r="O290" s="56"/>
      <c r="P290" s="56"/>
      <c r="Q290" s="56"/>
      <c r="R290" s="56"/>
      <c r="S290" s="56"/>
      <c r="T290" s="56"/>
      <c r="U290" s="56"/>
      <c r="V290" s="56"/>
      <c r="W290" s="56"/>
      <c r="X290" s="56"/>
    </row>
    <row r="291" spans="2:24" s="108" customFormat="1" ht="15" hidden="1" customHeight="1" x14ac:dyDescent="0.4">
      <c r="B291" s="56"/>
      <c r="C291" s="53"/>
      <c r="D291" s="111"/>
      <c r="E291" s="121"/>
      <c r="F291" s="442"/>
      <c r="G291" s="443"/>
      <c r="H291" s="443"/>
      <c r="I291" s="122"/>
      <c r="J291" s="55"/>
      <c r="K291" s="55"/>
      <c r="L291" s="123"/>
      <c r="M291" s="55"/>
      <c r="N291" s="53"/>
      <c r="O291" s="56"/>
      <c r="P291" s="56"/>
      <c r="Q291" s="56"/>
      <c r="R291" s="56"/>
      <c r="S291" s="56"/>
      <c r="T291" s="56"/>
      <c r="U291" s="56"/>
      <c r="V291" s="56"/>
      <c r="W291" s="56"/>
      <c r="X291" s="56"/>
    </row>
    <row r="292" spans="2:24" s="108" customFormat="1" ht="15" hidden="1" customHeight="1" x14ac:dyDescent="0.4">
      <c r="B292" s="56"/>
      <c r="C292" s="53"/>
      <c r="D292" s="111"/>
      <c r="E292" s="121"/>
      <c r="F292" s="442"/>
      <c r="G292" s="443"/>
      <c r="H292" s="443"/>
      <c r="I292" s="122"/>
      <c r="J292" s="55"/>
      <c r="K292" s="55"/>
      <c r="L292" s="123"/>
      <c r="M292" s="55"/>
      <c r="N292" s="53"/>
      <c r="O292" s="56"/>
      <c r="P292" s="56"/>
      <c r="Q292" s="56"/>
      <c r="R292" s="56"/>
      <c r="S292" s="56"/>
      <c r="T292" s="56"/>
      <c r="U292" s="56"/>
      <c r="V292" s="56"/>
      <c r="W292" s="56"/>
      <c r="X292" s="56"/>
    </row>
    <row r="293" spans="2:24" s="108" customFormat="1" ht="15" hidden="1" customHeight="1" x14ac:dyDescent="0.4">
      <c r="B293" s="56"/>
      <c r="C293" s="53"/>
      <c r="D293" s="111"/>
      <c r="E293" s="121"/>
      <c r="F293" s="442"/>
      <c r="G293" s="443"/>
      <c r="H293" s="443"/>
      <c r="I293" s="122"/>
      <c r="J293" s="55"/>
      <c r="K293" s="55"/>
      <c r="L293" s="123"/>
      <c r="M293" s="55"/>
      <c r="N293" s="53"/>
      <c r="O293" s="56"/>
      <c r="P293" s="56"/>
      <c r="Q293" s="56"/>
      <c r="R293" s="56"/>
      <c r="S293" s="56"/>
      <c r="T293" s="56"/>
      <c r="U293" s="56"/>
      <c r="V293" s="56"/>
      <c r="W293" s="56"/>
      <c r="X293" s="56"/>
    </row>
    <row r="294" spans="2:24" s="108" customFormat="1" ht="15" hidden="1" customHeight="1" x14ac:dyDescent="0.4">
      <c r="B294" s="56"/>
      <c r="C294" s="53"/>
      <c r="D294" s="111"/>
      <c r="E294" s="121"/>
      <c r="F294" s="442"/>
      <c r="G294" s="443"/>
      <c r="H294" s="443"/>
      <c r="I294" s="122"/>
      <c r="J294" s="55"/>
      <c r="K294" s="55"/>
      <c r="L294" s="123"/>
      <c r="M294" s="55"/>
      <c r="N294" s="53"/>
      <c r="O294" s="56"/>
      <c r="P294" s="56"/>
      <c r="Q294" s="56"/>
      <c r="R294" s="56"/>
      <c r="S294" s="56"/>
      <c r="T294" s="56"/>
      <c r="U294" s="56"/>
      <c r="V294" s="56"/>
      <c r="W294" s="56"/>
      <c r="X294" s="56"/>
    </row>
    <row r="295" spans="2:24" s="108" customFormat="1" ht="15" hidden="1" customHeight="1" x14ac:dyDescent="0.4">
      <c r="B295" s="56"/>
      <c r="C295" s="53"/>
      <c r="D295" s="111"/>
      <c r="E295" s="121"/>
      <c r="F295" s="442"/>
      <c r="G295" s="443"/>
      <c r="H295" s="443"/>
      <c r="I295" s="122"/>
      <c r="J295" s="55"/>
      <c r="K295" s="55"/>
      <c r="L295" s="123"/>
      <c r="M295" s="55"/>
      <c r="N295" s="53"/>
      <c r="O295" s="56"/>
      <c r="P295" s="56"/>
      <c r="Q295" s="56"/>
      <c r="R295" s="56"/>
      <c r="S295" s="56"/>
      <c r="T295" s="56"/>
      <c r="U295" s="56"/>
      <c r="V295" s="56"/>
      <c r="W295" s="56"/>
      <c r="X295" s="56"/>
    </row>
    <row r="296" spans="2:24" s="108" customFormat="1" ht="15" hidden="1" customHeight="1" x14ac:dyDescent="0.4">
      <c r="B296" s="56"/>
      <c r="C296" s="53"/>
      <c r="D296" s="111"/>
      <c r="E296" s="121"/>
      <c r="F296" s="442"/>
      <c r="G296" s="443"/>
      <c r="H296" s="443"/>
      <c r="I296" s="122"/>
      <c r="J296" s="55"/>
      <c r="K296" s="55"/>
      <c r="L296" s="123"/>
      <c r="M296" s="55"/>
      <c r="N296" s="53"/>
      <c r="O296" s="56"/>
      <c r="P296" s="56"/>
      <c r="Q296" s="56"/>
      <c r="R296" s="56"/>
      <c r="S296" s="56"/>
      <c r="T296" s="56"/>
      <c r="U296" s="56"/>
      <c r="V296" s="56"/>
      <c r="W296" s="56"/>
      <c r="X296" s="56"/>
    </row>
    <row r="297" spans="2:24" s="108" customFormat="1" ht="15" hidden="1" customHeight="1" x14ac:dyDescent="0.4">
      <c r="B297" s="56"/>
      <c r="C297" s="53"/>
      <c r="D297" s="111"/>
      <c r="E297" s="121"/>
      <c r="F297" s="442"/>
      <c r="G297" s="443"/>
      <c r="H297" s="443"/>
      <c r="I297" s="122"/>
      <c r="J297" s="55"/>
      <c r="K297" s="55"/>
      <c r="L297" s="123"/>
      <c r="M297" s="55"/>
      <c r="N297" s="53"/>
      <c r="O297" s="56"/>
      <c r="P297" s="56"/>
      <c r="Q297" s="56"/>
      <c r="R297" s="56"/>
      <c r="S297" s="56"/>
      <c r="T297" s="56"/>
      <c r="U297" s="56"/>
      <c r="V297" s="56"/>
      <c r="W297" s="56"/>
      <c r="X297" s="56"/>
    </row>
    <row r="298" spans="2:24" s="108" customFormat="1" ht="15" hidden="1" customHeight="1" x14ac:dyDescent="0.4">
      <c r="B298" s="56"/>
      <c r="C298" s="53"/>
      <c r="D298" s="111"/>
      <c r="E298" s="121"/>
      <c r="F298" s="442"/>
      <c r="G298" s="443"/>
      <c r="H298" s="443"/>
      <c r="I298" s="122"/>
      <c r="J298" s="55"/>
      <c r="K298" s="55"/>
      <c r="L298" s="123"/>
      <c r="M298" s="55"/>
      <c r="N298" s="53"/>
      <c r="O298" s="56"/>
      <c r="P298" s="56"/>
      <c r="Q298" s="56"/>
      <c r="R298" s="56"/>
      <c r="S298" s="56"/>
      <c r="T298" s="56"/>
      <c r="U298" s="56"/>
      <c r="V298" s="56"/>
      <c r="W298" s="56"/>
      <c r="X298" s="56"/>
    </row>
    <row r="299" spans="2:24" s="108" customFormat="1" ht="15" hidden="1" customHeight="1" x14ac:dyDescent="0.4">
      <c r="B299" s="56"/>
      <c r="C299" s="53"/>
      <c r="D299" s="111"/>
      <c r="E299" s="121"/>
      <c r="F299" s="442"/>
      <c r="G299" s="443"/>
      <c r="H299" s="443"/>
      <c r="I299" s="122"/>
      <c r="J299" s="55"/>
      <c r="K299" s="55"/>
      <c r="L299" s="123"/>
      <c r="M299" s="55"/>
      <c r="N299" s="53"/>
      <c r="O299" s="56"/>
      <c r="P299" s="56"/>
      <c r="Q299" s="56"/>
      <c r="R299" s="56"/>
      <c r="S299" s="56"/>
      <c r="T299" s="56"/>
      <c r="U299" s="56"/>
      <c r="V299" s="56"/>
      <c r="W299" s="56"/>
      <c r="X299" s="56"/>
    </row>
    <row r="300" spans="2:24" s="108" customFormat="1" ht="15" hidden="1" customHeight="1" x14ac:dyDescent="0.4">
      <c r="B300" s="56"/>
      <c r="C300" s="53"/>
      <c r="D300" s="111"/>
      <c r="E300" s="121"/>
      <c r="F300" s="442"/>
      <c r="G300" s="443"/>
      <c r="H300" s="443"/>
      <c r="I300" s="122"/>
      <c r="J300" s="55"/>
      <c r="K300" s="55"/>
      <c r="L300" s="123"/>
      <c r="M300" s="55"/>
      <c r="N300" s="53"/>
      <c r="O300" s="56"/>
      <c r="P300" s="56"/>
      <c r="Q300" s="56"/>
      <c r="R300" s="56"/>
      <c r="S300" s="56"/>
      <c r="T300" s="56"/>
      <c r="U300" s="56"/>
      <c r="V300" s="56"/>
      <c r="W300" s="56"/>
      <c r="X300" s="56"/>
    </row>
    <row r="301" spans="2:24" s="108" customFormat="1" ht="15" hidden="1" customHeight="1" x14ac:dyDescent="0.4">
      <c r="B301" s="56"/>
      <c r="C301" s="53"/>
      <c r="D301" s="111"/>
      <c r="E301" s="121"/>
      <c r="F301" s="442"/>
      <c r="G301" s="443"/>
      <c r="H301" s="443"/>
      <c r="I301" s="122"/>
      <c r="J301" s="55"/>
      <c r="K301" s="55"/>
      <c r="L301" s="123"/>
      <c r="M301" s="55"/>
      <c r="N301" s="53"/>
      <c r="O301" s="56"/>
      <c r="P301" s="56"/>
      <c r="Q301" s="56"/>
      <c r="R301" s="56"/>
      <c r="S301" s="56"/>
      <c r="T301" s="56"/>
      <c r="U301" s="56"/>
      <c r="V301" s="56"/>
      <c r="W301" s="56"/>
      <c r="X301" s="56"/>
    </row>
    <row r="302" spans="2:24" s="108" customFormat="1" ht="15" hidden="1" customHeight="1" x14ac:dyDescent="0.4">
      <c r="B302" s="56"/>
      <c r="C302" s="53"/>
      <c r="D302" s="111"/>
      <c r="E302" s="121"/>
      <c r="F302" s="442"/>
      <c r="G302" s="443"/>
      <c r="H302" s="443"/>
      <c r="I302" s="122"/>
      <c r="J302" s="55"/>
      <c r="K302" s="55"/>
      <c r="L302" s="123"/>
      <c r="M302" s="55"/>
      <c r="N302" s="53"/>
      <c r="O302" s="56"/>
      <c r="P302" s="56"/>
      <c r="Q302" s="56"/>
      <c r="R302" s="56"/>
      <c r="S302" s="56"/>
      <c r="T302" s="56"/>
      <c r="U302" s="56"/>
      <c r="V302" s="56"/>
      <c r="W302" s="56"/>
      <c r="X302" s="56"/>
    </row>
    <row r="303" spans="2:24" s="108" customFormat="1" ht="15" hidden="1" customHeight="1" x14ac:dyDescent="0.4">
      <c r="B303" s="56"/>
      <c r="C303" s="53"/>
      <c r="D303" s="111"/>
      <c r="E303" s="121"/>
      <c r="F303" s="442"/>
      <c r="G303" s="443"/>
      <c r="H303" s="443"/>
      <c r="I303" s="122"/>
      <c r="J303" s="55"/>
      <c r="K303" s="55"/>
      <c r="L303" s="123"/>
      <c r="M303" s="55"/>
      <c r="N303" s="53"/>
      <c r="O303" s="56"/>
      <c r="P303" s="56"/>
      <c r="Q303" s="56"/>
      <c r="R303" s="56"/>
      <c r="S303" s="56"/>
      <c r="T303" s="56"/>
      <c r="U303" s="56"/>
      <c r="V303" s="56"/>
      <c r="W303" s="56"/>
      <c r="X303" s="56"/>
    </row>
    <row r="304" spans="2:24" s="108" customFormat="1" ht="15" hidden="1" customHeight="1" x14ac:dyDescent="0.4">
      <c r="B304" s="56"/>
      <c r="C304" s="53"/>
      <c r="D304" s="111"/>
      <c r="E304" s="121"/>
      <c r="F304" s="442"/>
      <c r="G304" s="443"/>
      <c r="H304" s="443"/>
      <c r="I304" s="122"/>
      <c r="J304" s="55"/>
      <c r="K304" s="55"/>
      <c r="L304" s="123"/>
      <c r="M304" s="55"/>
      <c r="N304" s="53"/>
      <c r="O304" s="56"/>
      <c r="P304" s="56"/>
      <c r="Q304" s="56"/>
      <c r="R304" s="56"/>
      <c r="S304" s="56"/>
      <c r="T304" s="56"/>
      <c r="U304" s="56"/>
      <c r="V304" s="56"/>
      <c r="W304" s="56"/>
      <c r="X304" s="56"/>
    </row>
    <row r="305" spans="2:24" s="108" customFormat="1" ht="15" hidden="1" customHeight="1" x14ac:dyDescent="0.4">
      <c r="B305" s="56"/>
      <c r="C305" s="53"/>
      <c r="D305" s="111"/>
      <c r="E305" s="121"/>
      <c r="F305" s="442"/>
      <c r="G305" s="443"/>
      <c r="H305" s="443"/>
      <c r="I305" s="122"/>
      <c r="J305" s="55"/>
      <c r="K305" s="55"/>
      <c r="L305" s="123"/>
      <c r="M305" s="55"/>
      <c r="N305" s="53"/>
      <c r="O305" s="56"/>
      <c r="P305" s="56"/>
      <c r="Q305" s="56"/>
      <c r="R305" s="56"/>
      <c r="S305" s="56"/>
      <c r="T305" s="56"/>
      <c r="U305" s="56"/>
      <c r="V305" s="56"/>
      <c r="W305" s="56"/>
      <c r="X305" s="56"/>
    </row>
    <row r="306" spans="2:24" s="108" customFormat="1" ht="15" hidden="1" customHeight="1" x14ac:dyDescent="0.4">
      <c r="B306" s="56"/>
      <c r="C306" s="53"/>
      <c r="D306" s="111"/>
      <c r="E306" s="121"/>
      <c r="F306" s="442"/>
      <c r="G306" s="443"/>
      <c r="H306" s="443"/>
      <c r="I306" s="122"/>
      <c r="J306" s="55"/>
      <c r="K306" s="55"/>
      <c r="L306" s="123"/>
      <c r="M306" s="55"/>
      <c r="N306" s="53"/>
      <c r="O306" s="56"/>
      <c r="P306" s="56"/>
      <c r="Q306" s="56"/>
      <c r="R306" s="56"/>
      <c r="S306" s="56"/>
      <c r="T306" s="56"/>
      <c r="U306" s="56"/>
      <c r="V306" s="56"/>
      <c r="W306" s="56"/>
      <c r="X306" s="56"/>
    </row>
    <row r="307" spans="2:24" s="108" customFormat="1" ht="15" hidden="1" customHeight="1" x14ac:dyDescent="0.4">
      <c r="B307" s="56"/>
      <c r="C307" s="53"/>
      <c r="D307" s="111"/>
      <c r="E307" s="121"/>
      <c r="F307" s="442"/>
      <c r="G307" s="443"/>
      <c r="H307" s="443"/>
      <c r="I307" s="122"/>
      <c r="J307" s="55"/>
      <c r="K307" s="55"/>
      <c r="L307" s="123"/>
      <c r="M307" s="55"/>
      <c r="N307" s="53"/>
      <c r="O307" s="56"/>
      <c r="P307" s="56"/>
      <c r="Q307" s="56"/>
      <c r="R307" s="56"/>
      <c r="S307" s="56"/>
      <c r="T307" s="56"/>
      <c r="U307" s="56"/>
      <c r="V307" s="56"/>
      <c r="W307" s="56"/>
      <c r="X307" s="56"/>
    </row>
    <row r="308" spans="2:24" s="108" customFormat="1" ht="15" hidden="1" customHeight="1" x14ac:dyDescent="0.4">
      <c r="B308" s="56"/>
      <c r="C308" s="53"/>
      <c r="D308" s="111"/>
      <c r="E308" s="121"/>
      <c r="F308" s="442"/>
      <c r="G308" s="443"/>
      <c r="H308" s="443"/>
      <c r="I308" s="122"/>
      <c r="J308" s="55"/>
      <c r="K308" s="55"/>
      <c r="L308" s="123"/>
      <c r="M308" s="55"/>
      <c r="N308" s="53"/>
      <c r="O308" s="56"/>
      <c r="P308" s="56"/>
      <c r="Q308" s="56"/>
      <c r="R308" s="56"/>
      <c r="S308" s="56"/>
      <c r="T308" s="56"/>
      <c r="U308" s="56"/>
      <c r="V308" s="56"/>
      <c r="W308" s="56"/>
      <c r="X308" s="56"/>
    </row>
    <row r="309" spans="2:24" s="108" customFormat="1" ht="15" hidden="1" customHeight="1" x14ac:dyDescent="0.4">
      <c r="B309" s="56"/>
      <c r="C309" s="53"/>
      <c r="D309" s="111"/>
      <c r="E309" s="121"/>
      <c r="F309" s="442"/>
      <c r="G309" s="443"/>
      <c r="H309" s="443"/>
      <c r="I309" s="122"/>
      <c r="J309" s="55"/>
      <c r="K309" s="55"/>
      <c r="L309" s="123"/>
      <c r="M309" s="55"/>
      <c r="N309" s="53"/>
      <c r="O309" s="56"/>
      <c r="P309" s="56"/>
      <c r="Q309" s="56"/>
      <c r="R309" s="56"/>
      <c r="S309" s="56"/>
      <c r="T309" s="56"/>
      <c r="U309" s="56"/>
      <c r="V309" s="56"/>
      <c r="W309" s="56"/>
      <c r="X309" s="56"/>
    </row>
    <row r="310" spans="2:24" s="108" customFormat="1" ht="15" hidden="1" customHeight="1" x14ac:dyDescent="0.4">
      <c r="B310" s="56"/>
      <c r="C310" s="53"/>
      <c r="D310" s="111"/>
      <c r="E310" s="121"/>
      <c r="F310" s="442"/>
      <c r="G310" s="443"/>
      <c r="H310" s="443"/>
      <c r="I310" s="122"/>
      <c r="J310" s="55"/>
      <c r="K310" s="55"/>
      <c r="L310" s="123"/>
      <c r="M310" s="55"/>
      <c r="N310" s="53"/>
      <c r="O310" s="56"/>
      <c r="P310" s="56"/>
      <c r="Q310" s="56"/>
      <c r="R310" s="56"/>
      <c r="S310" s="56"/>
      <c r="T310" s="56"/>
      <c r="U310" s="56"/>
      <c r="V310" s="56"/>
      <c r="W310" s="56"/>
      <c r="X310" s="56"/>
    </row>
    <row r="311" spans="2:24" s="108" customFormat="1" ht="15" hidden="1" customHeight="1" x14ac:dyDescent="0.4">
      <c r="B311" s="56"/>
      <c r="C311" s="53"/>
      <c r="D311" s="111"/>
      <c r="E311" s="121"/>
      <c r="F311" s="442"/>
      <c r="G311" s="443"/>
      <c r="H311" s="443"/>
      <c r="I311" s="122"/>
      <c r="J311" s="55"/>
      <c r="K311" s="55"/>
      <c r="L311" s="123"/>
      <c r="M311" s="55"/>
      <c r="N311" s="53"/>
      <c r="O311" s="56"/>
      <c r="P311" s="56"/>
      <c r="Q311" s="56"/>
      <c r="R311" s="56"/>
      <c r="S311" s="56"/>
      <c r="T311" s="56"/>
      <c r="U311" s="56"/>
      <c r="V311" s="56"/>
      <c r="W311" s="56"/>
      <c r="X311" s="56"/>
    </row>
    <row r="312" spans="2:24" s="108" customFormat="1" ht="15" hidden="1" customHeight="1" x14ac:dyDescent="0.4">
      <c r="B312" s="56"/>
      <c r="C312" s="53"/>
      <c r="D312" s="111"/>
      <c r="E312" s="121"/>
      <c r="F312" s="442"/>
      <c r="G312" s="443"/>
      <c r="H312" s="443"/>
      <c r="I312" s="122"/>
      <c r="J312" s="55"/>
      <c r="K312" s="55"/>
      <c r="L312" s="123"/>
      <c r="M312" s="55"/>
      <c r="N312" s="53"/>
      <c r="O312" s="56"/>
      <c r="P312" s="56"/>
      <c r="Q312" s="56"/>
      <c r="R312" s="56"/>
      <c r="S312" s="56"/>
      <c r="T312" s="56"/>
      <c r="U312" s="56"/>
      <c r="V312" s="56"/>
      <c r="W312" s="56"/>
      <c r="X312" s="56"/>
    </row>
    <row r="313" spans="2:24" s="108" customFormat="1" ht="15" hidden="1" customHeight="1" x14ac:dyDescent="0.4">
      <c r="B313" s="56"/>
      <c r="C313" s="53"/>
      <c r="D313" s="111"/>
      <c r="E313" s="121"/>
      <c r="F313" s="442"/>
      <c r="G313" s="443"/>
      <c r="H313" s="443"/>
      <c r="I313" s="122"/>
      <c r="J313" s="55"/>
      <c r="K313" s="55"/>
      <c r="L313" s="123"/>
      <c r="M313" s="55"/>
      <c r="N313" s="53"/>
      <c r="O313" s="56"/>
      <c r="P313" s="56"/>
      <c r="Q313" s="56"/>
      <c r="R313" s="56"/>
      <c r="S313" s="56"/>
      <c r="T313" s="56"/>
      <c r="U313" s="56"/>
      <c r="V313" s="56"/>
      <c r="W313" s="56"/>
      <c r="X313" s="56"/>
    </row>
    <row r="314" spans="2:24" s="108" customFormat="1" ht="15" hidden="1" customHeight="1" x14ac:dyDescent="0.4">
      <c r="B314" s="56"/>
      <c r="C314" s="53"/>
      <c r="D314" s="111"/>
      <c r="E314" s="121"/>
      <c r="F314" s="442"/>
      <c r="G314" s="443"/>
      <c r="H314" s="443"/>
      <c r="I314" s="122"/>
      <c r="J314" s="55"/>
      <c r="K314" s="55"/>
      <c r="L314" s="123"/>
      <c r="M314" s="55"/>
      <c r="N314" s="53"/>
      <c r="O314" s="56"/>
      <c r="P314" s="56"/>
      <c r="Q314" s="56"/>
      <c r="R314" s="56"/>
      <c r="S314" s="56"/>
      <c r="T314" s="56"/>
      <c r="U314" s="56"/>
      <c r="V314" s="56"/>
      <c r="W314" s="56"/>
      <c r="X314" s="56"/>
    </row>
    <row r="315" spans="2:24" s="108" customFormat="1" ht="15" hidden="1" customHeight="1" x14ac:dyDescent="0.4">
      <c r="B315" s="56"/>
      <c r="C315" s="53"/>
      <c r="D315" s="111"/>
      <c r="E315" s="121"/>
      <c r="F315" s="442"/>
      <c r="G315" s="443"/>
      <c r="H315" s="443"/>
      <c r="I315" s="122"/>
      <c r="J315" s="55"/>
      <c r="K315" s="55"/>
      <c r="L315" s="123"/>
      <c r="M315" s="55"/>
      <c r="N315" s="53"/>
      <c r="O315" s="56"/>
      <c r="P315" s="56"/>
      <c r="Q315" s="56"/>
      <c r="R315" s="56"/>
      <c r="S315" s="56"/>
      <c r="T315" s="56"/>
      <c r="U315" s="56"/>
      <c r="V315" s="56"/>
      <c r="W315" s="56"/>
      <c r="X315" s="56"/>
    </row>
    <row r="316" spans="2:24" s="108" customFormat="1" ht="15" hidden="1" customHeight="1" x14ac:dyDescent="0.4">
      <c r="B316" s="56"/>
      <c r="C316" s="53"/>
      <c r="D316" s="111"/>
      <c r="E316" s="121"/>
      <c r="F316" s="442"/>
      <c r="G316" s="443"/>
      <c r="H316" s="443"/>
      <c r="I316" s="122"/>
      <c r="J316" s="55"/>
      <c r="K316" s="55"/>
      <c r="L316" s="123"/>
      <c r="M316" s="55"/>
      <c r="N316" s="53"/>
      <c r="O316" s="56"/>
      <c r="P316" s="56"/>
      <c r="Q316" s="56"/>
      <c r="R316" s="56"/>
      <c r="S316" s="56"/>
      <c r="T316" s="56"/>
      <c r="U316" s="56"/>
      <c r="V316" s="56"/>
      <c r="W316" s="56"/>
      <c r="X316" s="56"/>
    </row>
    <row r="317" spans="2:24" s="108" customFormat="1" ht="15" hidden="1" customHeight="1" x14ac:dyDescent="0.4">
      <c r="B317" s="56"/>
      <c r="C317" s="53"/>
      <c r="D317" s="111"/>
      <c r="E317" s="121"/>
      <c r="F317" s="442"/>
      <c r="G317" s="443"/>
      <c r="H317" s="443"/>
      <c r="I317" s="122"/>
      <c r="J317" s="55"/>
      <c r="K317" s="55"/>
      <c r="L317" s="123"/>
      <c r="M317" s="55"/>
      <c r="N317" s="53"/>
      <c r="O317" s="56"/>
      <c r="P317" s="56"/>
      <c r="Q317" s="56"/>
      <c r="R317" s="56"/>
      <c r="S317" s="56"/>
      <c r="T317" s="56"/>
      <c r="U317" s="56"/>
      <c r="V317" s="56"/>
      <c r="W317" s="56"/>
      <c r="X317" s="56"/>
    </row>
    <row r="318" spans="2:24" s="108" customFormat="1" ht="15" hidden="1" customHeight="1" x14ac:dyDescent="0.4">
      <c r="B318" s="56"/>
      <c r="C318" s="53"/>
      <c r="D318" s="111"/>
      <c r="E318" s="121"/>
      <c r="F318" s="442"/>
      <c r="G318" s="443"/>
      <c r="H318" s="443"/>
      <c r="I318" s="122"/>
      <c r="J318" s="55"/>
      <c r="K318" s="55"/>
      <c r="L318" s="123"/>
      <c r="M318" s="55"/>
      <c r="N318" s="53"/>
      <c r="O318" s="56"/>
      <c r="P318" s="56"/>
      <c r="Q318" s="56"/>
      <c r="R318" s="56"/>
      <c r="S318" s="56"/>
      <c r="T318" s="56"/>
      <c r="U318" s="56"/>
      <c r="V318" s="56"/>
      <c r="W318" s="56"/>
      <c r="X318" s="56"/>
    </row>
    <row r="319" spans="2:24" s="108" customFormat="1" ht="15" hidden="1" customHeight="1" x14ac:dyDescent="0.4">
      <c r="B319" s="56"/>
      <c r="C319" s="53"/>
      <c r="D319" s="111"/>
      <c r="E319" s="121"/>
      <c r="F319" s="442"/>
      <c r="G319" s="443"/>
      <c r="H319" s="443"/>
      <c r="I319" s="122"/>
      <c r="J319" s="55"/>
      <c r="K319" s="55"/>
      <c r="L319" s="123"/>
      <c r="M319" s="55"/>
      <c r="N319" s="53"/>
      <c r="O319" s="56"/>
      <c r="P319" s="56"/>
      <c r="Q319" s="56"/>
      <c r="R319" s="56"/>
      <c r="S319" s="56"/>
      <c r="T319" s="56"/>
      <c r="U319" s="56"/>
      <c r="V319" s="56"/>
      <c r="W319" s="56"/>
      <c r="X319" s="56"/>
    </row>
    <row r="320" spans="2:24" s="108" customFormat="1" ht="15" hidden="1" customHeight="1" x14ac:dyDescent="0.4">
      <c r="B320" s="56"/>
      <c r="C320" s="53"/>
      <c r="D320" s="111"/>
      <c r="E320" s="121"/>
      <c r="F320" s="442"/>
      <c r="G320" s="443"/>
      <c r="H320" s="443"/>
      <c r="I320" s="122"/>
      <c r="J320" s="55"/>
      <c r="K320" s="55"/>
      <c r="L320" s="123"/>
      <c r="M320" s="55"/>
      <c r="N320" s="53"/>
      <c r="O320" s="56"/>
      <c r="P320" s="56"/>
      <c r="Q320" s="56"/>
      <c r="R320" s="56"/>
      <c r="S320" s="56"/>
      <c r="T320" s="56"/>
      <c r="U320" s="56"/>
      <c r="V320" s="56"/>
      <c r="W320" s="56"/>
      <c r="X320" s="56"/>
    </row>
    <row r="321" spans="2:24" s="108" customFormat="1" ht="15" hidden="1" customHeight="1" x14ac:dyDescent="0.4">
      <c r="B321" s="56"/>
      <c r="C321" s="53"/>
      <c r="D321" s="111"/>
      <c r="E321" s="121"/>
      <c r="F321" s="442"/>
      <c r="G321" s="443"/>
      <c r="H321" s="443"/>
      <c r="I321" s="122"/>
      <c r="J321" s="55"/>
      <c r="K321" s="55"/>
      <c r="L321" s="123"/>
      <c r="M321" s="55"/>
      <c r="N321" s="53"/>
      <c r="O321" s="56"/>
      <c r="P321" s="56"/>
      <c r="Q321" s="56"/>
      <c r="R321" s="56"/>
      <c r="S321" s="56"/>
      <c r="T321" s="56"/>
      <c r="U321" s="56"/>
      <c r="V321" s="56"/>
      <c r="W321" s="56"/>
      <c r="X321" s="56"/>
    </row>
  </sheetData>
  <sheetProtection algorithmName="SHA-512" hashValue="zvSLE3hKMY6GXhLw0yavm12o2Ae+GkKGPcNLygI2edhkBXpqpuI9/eRbV83idS0pKWFmsRVNkh6/PR4tecCBcw==" saltValue="lN7/hpV1tWzEneVJcpyiWg==" spinCount="100000" sheet="1" objects="1" scenarios="1"/>
  <mergeCells count="47">
    <mergeCell ref="L2:L13"/>
    <mergeCell ref="M2:M13"/>
    <mergeCell ref="K101:K102"/>
    <mergeCell ref="L101:L102"/>
    <mergeCell ref="M101:M102"/>
    <mergeCell ref="K15:K100"/>
    <mergeCell ref="L15:L100"/>
    <mergeCell ref="M15:M100"/>
    <mergeCell ref="C2:J2"/>
    <mergeCell ref="C55:J55"/>
    <mergeCell ref="C71:J71"/>
    <mergeCell ref="C3:J3"/>
    <mergeCell ref="K2:K13"/>
    <mergeCell ref="E103:E119"/>
    <mergeCell ref="F103:F105"/>
    <mergeCell ref="J103:J105"/>
    <mergeCell ref="F116:F118"/>
    <mergeCell ref="J116:J119"/>
    <mergeCell ref="K103:K105"/>
    <mergeCell ref="M103:M105"/>
    <mergeCell ref="F106:F108"/>
    <mergeCell ref="J106:J115"/>
    <mergeCell ref="F109:F111"/>
    <mergeCell ref="K116:K119"/>
    <mergeCell ref="M116:M119"/>
    <mergeCell ref="K106:K115"/>
    <mergeCell ref="M106:M115"/>
    <mergeCell ref="E120:E128"/>
    <mergeCell ref="F120:F122"/>
    <mergeCell ref="J120:J122"/>
    <mergeCell ref="K120:K122"/>
    <mergeCell ref="M120:M122"/>
    <mergeCell ref="F123:F125"/>
    <mergeCell ref="J123:J125"/>
    <mergeCell ref="K123:K125"/>
    <mergeCell ref="M123:M125"/>
    <mergeCell ref="J126:J128"/>
    <mergeCell ref="K126:K128"/>
    <mergeCell ref="L126:L128"/>
    <mergeCell ref="M126:M128"/>
    <mergeCell ref="E129:E134"/>
    <mergeCell ref="F129:F130"/>
    <mergeCell ref="J129:J134"/>
    <mergeCell ref="K129:K134"/>
    <mergeCell ref="M129:M134"/>
    <mergeCell ref="F131:F132"/>
    <mergeCell ref="F133:F134"/>
  </mergeCells>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F3B1F-9C6C-4F05-AA30-086E318060CF}">
  <dimension ref="A1:X248"/>
  <sheetViews>
    <sheetView showGridLines="0" zoomScale="70" zoomScaleNormal="70" zoomScaleSheetLayoutView="90" workbookViewId="0">
      <pane ySplit="2" topLeftCell="A3" activePane="bottomLeft" state="frozen"/>
      <selection pane="bottomLeft" activeCell="C3" sqref="C3:J3"/>
    </sheetView>
  </sheetViews>
  <sheetFormatPr defaultColWidth="8.44140625" defaultRowHeight="0" customHeight="1" zeroHeight="1" x14ac:dyDescent="0.4"/>
  <cols>
    <col min="1" max="1" width="29.44140625" style="108" customWidth="1"/>
    <col min="2" max="2" width="4.44140625" style="56" customWidth="1"/>
    <col min="3" max="3" width="3.44140625" style="53" customWidth="1"/>
    <col min="4" max="4" width="20.33203125" style="111" customWidth="1"/>
    <col min="5" max="5" width="39.33203125" style="121" customWidth="1"/>
    <col min="6" max="6" width="12.109375" style="55" customWidth="1"/>
    <col min="7" max="7" width="14.33203125" style="53" customWidth="1"/>
    <col min="8" max="8" width="14.44140625" style="53" customWidth="1"/>
    <col min="9" max="9" width="16.44140625" style="122" customWidth="1"/>
    <col min="10" max="10" width="63.109375" style="55" customWidth="1"/>
    <col min="11" max="11" width="28.44140625" style="55" customWidth="1"/>
    <col min="12" max="12" width="73.44140625" style="123" customWidth="1"/>
    <col min="13" max="13" width="14.44140625" style="55" customWidth="1"/>
    <col min="14" max="14" width="2.44140625" style="53" customWidth="1"/>
    <col min="15" max="16384" width="8.44140625" style="56"/>
  </cols>
  <sheetData>
    <row r="1" spans="1:24" s="52" customFormat="1" ht="16.2" customHeight="1" x14ac:dyDescent="0.5">
      <c r="A1" s="124"/>
      <c r="B1" s="125"/>
      <c r="C1" s="444"/>
      <c r="D1" s="127"/>
      <c r="E1" s="128"/>
      <c r="F1" s="129"/>
      <c r="G1" s="126"/>
      <c r="H1" s="126"/>
      <c r="I1" s="737" t="s">
        <v>112</v>
      </c>
      <c r="J1" s="130"/>
      <c r="K1" s="131"/>
      <c r="L1" s="132"/>
      <c r="M1" s="131"/>
      <c r="N1" s="132"/>
      <c r="O1" s="133"/>
      <c r="P1" s="133"/>
      <c r="Q1" s="56"/>
      <c r="R1" s="56"/>
      <c r="S1" s="56"/>
      <c r="T1" s="56"/>
      <c r="U1" s="56"/>
      <c r="V1" s="56"/>
      <c r="W1" s="56"/>
      <c r="X1" s="56"/>
    </row>
    <row r="2" spans="1:24" s="68" customFormat="1" ht="45" customHeight="1" x14ac:dyDescent="0.4">
      <c r="A2" s="57"/>
      <c r="B2" s="134"/>
      <c r="C2" s="445"/>
      <c r="D2" s="135" t="s">
        <v>110</v>
      </c>
      <c r="E2" s="61" t="s">
        <v>111</v>
      </c>
      <c r="F2" s="61">
        <v>2022</v>
      </c>
      <c r="G2" s="61">
        <v>2023</v>
      </c>
      <c r="H2" s="61">
        <v>2024</v>
      </c>
      <c r="I2" s="737"/>
      <c r="J2" s="64" t="s">
        <v>113</v>
      </c>
      <c r="K2" s="65"/>
      <c r="L2" s="691"/>
      <c r="M2" s="692"/>
      <c r="N2" s="67"/>
      <c r="O2" s="66"/>
      <c r="P2" s="66"/>
    </row>
    <row r="3" spans="1:24" s="68" customFormat="1" ht="222.6" customHeight="1" x14ac:dyDescent="0.4">
      <c r="A3" s="57"/>
      <c r="B3" s="134"/>
      <c r="C3" s="731" t="s">
        <v>817</v>
      </c>
      <c r="D3" s="704"/>
      <c r="E3" s="704"/>
      <c r="F3" s="704"/>
      <c r="G3" s="704"/>
      <c r="H3" s="704"/>
      <c r="I3" s="704"/>
      <c r="J3" s="704"/>
      <c r="K3" s="65"/>
      <c r="L3" s="691"/>
      <c r="M3" s="692"/>
      <c r="N3" s="67"/>
      <c r="O3" s="66"/>
      <c r="P3" s="66"/>
    </row>
    <row r="4" spans="1:24" s="68" customFormat="1" ht="41.4" customHeight="1" x14ac:dyDescent="0.4">
      <c r="A4" s="78"/>
      <c r="B4" s="134"/>
      <c r="C4" s="67"/>
      <c r="D4" s="79" t="s">
        <v>509</v>
      </c>
      <c r="E4" s="80" t="s">
        <v>510</v>
      </c>
      <c r="F4" s="109">
        <v>241</v>
      </c>
      <c r="G4" s="217">
        <v>308</v>
      </c>
      <c r="H4" s="278">
        <v>495</v>
      </c>
      <c r="I4" s="390">
        <v>0.6071428571428571</v>
      </c>
      <c r="J4" s="79"/>
      <c r="K4" s="65"/>
      <c r="L4" s="691"/>
      <c r="M4" s="692"/>
      <c r="N4" s="67"/>
      <c r="O4" s="66"/>
      <c r="P4" s="66"/>
    </row>
    <row r="5" spans="1:24" s="68" customFormat="1" ht="41.4" customHeight="1" x14ac:dyDescent="0.4">
      <c r="A5" s="78"/>
      <c r="B5" s="134"/>
      <c r="C5" s="67"/>
      <c r="D5" s="79" t="s">
        <v>509</v>
      </c>
      <c r="E5" s="80" t="s">
        <v>511</v>
      </c>
      <c r="F5" s="109">
        <v>195</v>
      </c>
      <c r="G5" s="217">
        <v>254</v>
      </c>
      <c r="H5" s="278">
        <v>415</v>
      </c>
      <c r="I5" s="329">
        <v>0.63385826771653542</v>
      </c>
      <c r="J5" s="79"/>
      <c r="K5" s="65"/>
      <c r="L5" s="691"/>
      <c r="M5" s="692"/>
      <c r="N5" s="67"/>
      <c r="O5" s="66"/>
      <c r="P5" s="66"/>
    </row>
    <row r="6" spans="1:24" s="68" customFormat="1" ht="41.4" customHeight="1" x14ac:dyDescent="0.4">
      <c r="A6" s="78"/>
      <c r="B6" s="134"/>
      <c r="C6" s="67"/>
      <c r="D6" s="79" t="s">
        <v>509</v>
      </c>
      <c r="E6" s="446" t="s">
        <v>512</v>
      </c>
      <c r="F6" s="109">
        <v>46</v>
      </c>
      <c r="G6" s="217">
        <v>54</v>
      </c>
      <c r="H6" s="278">
        <v>80</v>
      </c>
      <c r="I6" s="329">
        <v>0.48148148148148145</v>
      </c>
      <c r="J6" s="79"/>
      <c r="K6" s="65"/>
      <c r="L6" s="691"/>
      <c r="M6" s="692"/>
      <c r="N6" s="67"/>
      <c r="O6" s="66"/>
      <c r="P6" s="66"/>
    </row>
    <row r="7" spans="1:24" s="68" customFormat="1" ht="41.4" customHeight="1" x14ac:dyDescent="0.4">
      <c r="A7" s="78"/>
      <c r="B7" s="134"/>
      <c r="C7" s="586" t="s">
        <v>513</v>
      </c>
      <c r="D7" s="70"/>
      <c r="E7" s="70"/>
      <c r="F7" s="70"/>
      <c r="G7" s="70"/>
      <c r="H7" s="70"/>
      <c r="I7" s="70"/>
      <c r="J7" s="70"/>
      <c r="K7" s="65"/>
      <c r="L7" s="691"/>
      <c r="M7" s="692"/>
      <c r="N7" s="67"/>
      <c r="O7" s="66"/>
      <c r="P7" s="66"/>
    </row>
    <row r="8" spans="1:24" s="68" customFormat="1" ht="41.4" customHeight="1" x14ac:dyDescent="0.4">
      <c r="A8" s="78"/>
      <c r="B8" s="134"/>
      <c r="C8" s="67"/>
      <c r="D8" s="79" t="s">
        <v>514</v>
      </c>
      <c r="E8" s="276" t="s">
        <v>515</v>
      </c>
      <c r="F8" s="208" t="s">
        <v>42</v>
      </c>
      <c r="G8" s="208" t="s">
        <v>42</v>
      </c>
      <c r="H8" s="592">
        <v>160</v>
      </c>
      <c r="I8" s="592" t="s">
        <v>42</v>
      </c>
      <c r="J8" s="716" t="s">
        <v>516</v>
      </c>
      <c r="K8" s="598"/>
      <c r="L8" s="691"/>
      <c r="M8" s="692"/>
      <c r="N8" s="67"/>
      <c r="O8" s="66"/>
      <c r="P8" s="66"/>
    </row>
    <row r="9" spans="1:24" s="68" customFormat="1" ht="41.4" customHeight="1" x14ac:dyDescent="0.4">
      <c r="A9" s="78"/>
      <c r="B9" s="134"/>
      <c r="C9" s="67"/>
      <c r="D9" s="79" t="s">
        <v>514</v>
      </c>
      <c r="E9" s="276" t="s">
        <v>517</v>
      </c>
      <c r="F9" s="208" t="s">
        <v>42</v>
      </c>
      <c r="G9" s="593" t="s">
        <v>42</v>
      </c>
      <c r="H9" s="592">
        <v>147</v>
      </c>
      <c r="I9" s="592" t="s">
        <v>42</v>
      </c>
      <c r="J9" s="717"/>
      <c r="K9" s="598"/>
      <c r="L9" s="691"/>
      <c r="M9" s="692"/>
      <c r="N9" s="67"/>
      <c r="O9" s="66"/>
      <c r="P9" s="66"/>
    </row>
    <row r="10" spans="1:24" s="68" customFormat="1" ht="41.4" customHeight="1" x14ac:dyDescent="0.4">
      <c r="A10" s="78"/>
      <c r="B10" s="134"/>
      <c r="C10" s="67"/>
      <c r="D10" s="79" t="s">
        <v>514</v>
      </c>
      <c r="E10" s="276" t="s">
        <v>518</v>
      </c>
      <c r="F10" s="208" t="s">
        <v>42</v>
      </c>
      <c r="G10" s="593" t="s">
        <v>42</v>
      </c>
      <c r="H10" s="592">
        <v>24</v>
      </c>
      <c r="I10" s="592" t="s">
        <v>42</v>
      </c>
      <c r="J10" s="717"/>
      <c r="K10" s="598"/>
      <c r="L10" s="691"/>
      <c r="M10" s="692"/>
      <c r="N10" s="67"/>
      <c r="O10" s="66"/>
      <c r="P10" s="66"/>
    </row>
    <row r="11" spans="1:24" s="68" customFormat="1" ht="41.4" customHeight="1" x14ac:dyDescent="0.4">
      <c r="A11" s="78"/>
      <c r="B11" s="134"/>
      <c r="C11" s="67"/>
      <c r="D11" s="79" t="s">
        <v>514</v>
      </c>
      <c r="E11" s="276" t="s">
        <v>519</v>
      </c>
      <c r="F11" s="208" t="s">
        <v>42</v>
      </c>
      <c r="G11" s="593" t="s">
        <v>42</v>
      </c>
      <c r="H11" s="592">
        <v>19</v>
      </c>
      <c r="I11" s="592" t="s">
        <v>42</v>
      </c>
      <c r="J11" s="717"/>
      <c r="K11" s="598"/>
      <c r="L11" s="691"/>
      <c r="M11" s="692"/>
      <c r="N11" s="67"/>
      <c r="O11" s="66"/>
      <c r="P11" s="66"/>
    </row>
    <row r="12" spans="1:24" s="68" customFormat="1" ht="41.4" customHeight="1" x14ac:dyDescent="0.4">
      <c r="A12" s="78"/>
      <c r="B12" s="134"/>
      <c r="C12" s="67"/>
      <c r="D12" s="79" t="s">
        <v>514</v>
      </c>
      <c r="E12" s="276" t="s">
        <v>520</v>
      </c>
      <c r="F12" s="208" t="s">
        <v>42</v>
      </c>
      <c r="G12" s="593" t="s">
        <v>42</v>
      </c>
      <c r="H12" s="592">
        <v>11</v>
      </c>
      <c r="I12" s="592" t="s">
        <v>42</v>
      </c>
      <c r="J12" s="717"/>
      <c r="K12" s="598"/>
      <c r="L12" s="691"/>
      <c r="M12" s="692"/>
      <c r="N12" s="67"/>
      <c r="O12" s="66"/>
      <c r="P12" s="66"/>
    </row>
    <row r="13" spans="1:24" s="68" customFormat="1" ht="41.4" customHeight="1" x14ac:dyDescent="0.4">
      <c r="A13" s="78"/>
      <c r="B13" s="134"/>
      <c r="C13" s="67"/>
      <c r="D13" s="79" t="s">
        <v>514</v>
      </c>
      <c r="E13" s="276" t="s">
        <v>521</v>
      </c>
      <c r="F13" s="208" t="s">
        <v>42</v>
      </c>
      <c r="G13" s="593" t="s">
        <v>42</v>
      </c>
      <c r="H13" s="592">
        <v>83</v>
      </c>
      <c r="I13" s="592" t="s">
        <v>42</v>
      </c>
      <c r="J13" s="717"/>
      <c r="K13" s="598"/>
      <c r="L13" s="691"/>
      <c r="M13" s="692"/>
      <c r="N13" s="67"/>
      <c r="O13" s="66"/>
      <c r="P13" s="66"/>
    </row>
    <row r="14" spans="1:24" s="68" customFormat="1" ht="115.2" customHeight="1" x14ac:dyDescent="0.4">
      <c r="A14" s="78"/>
      <c r="B14" s="134"/>
      <c r="C14" s="67"/>
      <c r="D14" s="79" t="s">
        <v>514</v>
      </c>
      <c r="E14" s="594" t="s">
        <v>522</v>
      </c>
      <c r="F14" s="595" t="s">
        <v>42</v>
      </c>
      <c r="G14" s="596" t="s">
        <v>42</v>
      </c>
      <c r="H14" s="595">
        <v>51</v>
      </c>
      <c r="I14" s="595" t="s">
        <v>42</v>
      </c>
      <c r="J14" s="555" t="s">
        <v>523</v>
      </c>
      <c r="K14" s="598"/>
      <c r="L14" s="691"/>
      <c r="M14" s="692"/>
      <c r="N14" s="67"/>
      <c r="O14" s="66"/>
      <c r="P14" s="66"/>
    </row>
    <row r="15" spans="1:24" s="68" customFormat="1" ht="132.6" customHeight="1" x14ac:dyDescent="0.4">
      <c r="A15" s="78"/>
      <c r="B15" s="134"/>
      <c r="C15" s="696" t="s">
        <v>898</v>
      </c>
      <c r="D15" s="697"/>
      <c r="E15" s="697"/>
      <c r="F15" s="697"/>
      <c r="G15" s="697"/>
      <c r="H15" s="697"/>
      <c r="I15" s="697"/>
      <c r="J15" s="697"/>
      <c r="K15" s="65"/>
      <c r="L15" s="691"/>
      <c r="M15" s="692"/>
      <c r="N15" s="67"/>
      <c r="O15" s="66"/>
      <c r="P15" s="66"/>
    </row>
    <row r="16" spans="1:24" s="68" customFormat="1" ht="24.6" customHeight="1" x14ac:dyDescent="0.4">
      <c r="A16" s="78"/>
      <c r="B16" s="134"/>
      <c r="C16" s="735" t="s">
        <v>524</v>
      </c>
      <c r="D16" s="736"/>
      <c r="E16" s="736"/>
      <c r="F16" s="736"/>
      <c r="G16" s="736"/>
      <c r="H16" s="736"/>
      <c r="I16" s="736"/>
      <c r="J16" s="736"/>
      <c r="K16" s="65"/>
      <c r="L16" s="691"/>
      <c r="M16" s="692"/>
      <c r="N16" s="67"/>
      <c r="O16" s="66"/>
      <c r="P16" s="66"/>
    </row>
    <row r="17" spans="1:16" s="68" customFormat="1" ht="43.95" customHeight="1" x14ac:dyDescent="0.4">
      <c r="A17" s="78"/>
      <c r="B17" s="134"/>
      <c r="C17" s="67"/>
      <c r="D17" s="79" t="s">
        <v>525</v>
      </c>
      <c r="E17" s="33" t="s">
        <v>526</v>
      </c>
      <c r="F17" s="447">
        <v>86</v>
      </c>
      <c r="G17" s="448">
        <v>33</v>
      </c>
      <c r="H17" s="447">
        <v>57</v>
      </c>
      <c r="I17" s="389" t="s">
        <v>527</v>
      </c>
      <c r="J17" s="79"/>
      <c r="K17" s="65"/>
      <c r="L17" s="691"/>
      <c r="M17" s="692"/>
      <c r="N17" s="67"/>
      <c r="O17" s="66"/>
      <c r="P17" s="66"/>
    </row>
    <row r="18" spans="1:16" s="68" customFormat="1" ht="30" customHeight="1" x14ac:dyDescent="0.4">
      <c r="A18" s="78"/>
      <c r="B18" s="134"/>
      <c r="C18" s="67"/>
      <c r="D18" s="79" t="s">
        <v>528</v>
      </c>
      <c r="E18" s="80" t="s">
        <v>529</v>
      </c>
      <c r="F18" s="366" t="s">
        <v>42</v>
      </c>
      <c r="G18" s="449">
        <v>1</v>
      </c>
      <c r="H18" s="450">
        <v>1</v>
      </c>
      <c r="I18" s="407" t="s">
        <v>152</v>
      </c>
      <c r="J18" s="79"/>
      <c r="K18" s="65"/>
      <c r="L18" s="691"/>
      <c r="M18" s="692"/>
      <c r="N18" s="67"/>
      <c r="O18" s="66"/>
      <c r="P18" s="66"/>
    </row>
    <row r="19" spans="1:16" s="68" customFormat="1" ht="61.95" customHeight="1" x14ac:dyDescent="0.4">
      <c r="A19" s="78"/>
      <c r="B19" s="134"/>
      <c r="C19" s="67"/>
      <c r="D19" s="79" t="s">
        <v>528</v>
      </c>
      <c r="E19" s="80" t="s">
        <v>530</v>
      </c>
      <c r="F19" s="450">
        <v>0.96</v>
      </c>
      <c r="G19" s="451">
        <v>0.92</v>
      </c>
      <c r="H19" s="450">
        <v>0.94</v>
      </c>
      <c r="I19" s="452" t="s">
        <v>531</v>
      </c>
      <c r="J19" s="716" t="s">
        <v>532</v>
      </c>
      <c r="K19" s="65"/>
      <c r="L19" s="691"/>
      <c r="M19" s="692"/>
      <c r="N19" s="67"/>
      <c r="O19" s="66"/>
      <c r="P19" s="66"/>
    </row>
    <row r="20" spans="1:16" s="68" customFormat="1" ht="36" customHeight="1" x14ac:dyDescent="0.4">
      <c r="A20" s="78"/>
      <c r="B20" s="134"/>
      <c r="C20" s="67"/>
      <c r="D20" s="453" t="s">
        <v>528</v>
      </c>
      <c r="E20" s="454" t="s">
        <v>533</v>
      </c>
      <c r="F20" s="455">
        <v>3014</v>
      </c>
      <c r="G20" s="456">
        <v>3918</v>
      </c>
      <c r="H20" s="455">
        <v>4741</v>
      </c>
      <c r="I20" s="329">
        <v>0.21005615109749873</v>
      </c>
      <c r="J20" s="717"/>
      <c r="K20" s="65"/>
      <c r="L20" s="691"/>
      <c r="M20" s="692"/>
      <c r="N20" s="67"/>
      <c r="O20" s="66"/>
      <c r="P20" s="66"/>
    </row>
    <row r="21" spans="1:16" s="68" customFormat="1" ht="32.4" customHeight="1" x14ac:dyDescent="0.4">
      <c r="A21" s="78"/>
      <c r="B21" s="134"/>
      <c r="C21" s="67"/>
      <c r="D21" s="453" t="s">
        <v>528</v>
      </c>
      <c r="E21" s="303" t="s">
        <v>534</v>
      </c>
      <c r="F21" s="457">
        <v>17</v>
      </c>
      <c r="G21" s="456">
        <v>32</v>
      </c>
      <c r="H21" s="455">
        <v>38</v>
      </c>
      <c r="I21" s="329">
        <v>0.1875</v>
      </c>
      <c r="J21" s="717"/>
      <c r="K21" s="65"/>
      <c r="L21" s="691"/>
      <c r="M21" s="692"/>
      <c r="N21" s="67"/>
      <c r="O21" s="66"/>
      <c r="P21" s="66"/>
    </row>
    <row r="22" spans="1:16" s="68" customFormat="1" ht="34.200000000000003" customHeight="1" x14ac:dyDescent="0.4">
      <c r="A22" s="78"/>
      <c r="B22" s="134"/>
      <c r="C22" s="67"/>
      <c r="D22" s="453" t="s">
        <v>528</v>
      </c>
      <c r="E22" s="458" t="s">
        <v>535</v>
      </c>
      <c r="F22" s="459">
        <v>146</v>
      </c>
      <c r="G22" s="460">
        <v>222</v>
      </c>
      <c r="H22" s="459">
        <v>302</v>
      </c>
      <c r="I22" s="329">
        <v>0.36036036036036034</v>
      </c>
      <c r="J22" s="717"/>
      <c r="K22" s="65"/>
      <c r="L22" s="691"/>
      <c r="M22" s="692"/>
      <c r="N22" s="67"/>
      <c r="O22" s="66"/>
      <c r="P22" s="66"/>
    </row>
    <row r="23" spans="1:16" s="68" customFormat="1" ht="44.4" customHeight="1" x14ac:dyDescent="0.4">
      <c r="A23" s="78"/>
      <c r="B23" s="134"/>
      <c r="C23" s="67"/>
      <c r="D23" s="453" t="s">
        <v>528</v>
      </c>
      <c r="E23" s="303" t="s">
        <v>536</v>
      </c>
      <c r="F23" s="459">
        <v>682</v>
      </c>
      <c r="G23" s="456">
        <v>1158</v>
      </c>
      <c r="H23" s="456">
        <v>1279</v>
      </c>
      <c r="I23" s="329">
        <v>0.10449050086355786</v>
      </c>
      <c r="J23" s="717"/>
      <c r="K23" s="65"/>
      <c r="L23" s="691"/>
      <c r="M23" s="692"/>
      <c r="N23" s="67"/>
      <c r="O23" s="66"/>
      <c r="P23" s="66"/>
    </row>
    <row r="24" spans="1:16" s="68" customFormat="1" ht="33" customHeight="1" x14ac:dyDescent="0.4">
      <c r="A24" s="78"/>
      <c r="B24" s="134"/>
      <c r="C24" s="67"/>
      <c r="D24" s="453" t="s">
        <v>528</v>
      </c>
      <c r="E24" s="303" t="s">
        <v>537</v>
      </c>
      <c r="F24" s="459">
        <v>2026</v>
      </c>
      <c r="G24" s="456">
        <v>2457</v>
      </c>
      <c r="H24" s="456">
        <v>3084</v>
      </c>
      <c r="I24" s="329">
        <v>0.25518925518925517</v>
      </c>
      <c r="J24" s="717"/>
      <c r="K24" s="65"/>
      <c r="L24" s="691"/>
      <c r="M24" s="692"/>
      <c r="N24" s="67"/>
      <c r="O24" s="66"/>
      <c r="P24" s="66"/>
    </row>
    <row r="25" spans="1:16" s="68" customFormat="1" ht="48" customHeight="1" x14ac:dyDescent="0.4">
      <c r="A25" s="78"/>
      <c r="B25" s="134"/>
      <c r="C25" s="67"/>
      <c r="D25" s="453" t="s">
        <v>528</v>
      </c>
      <c r="E25" s="458" t="s">
        <v>538</v>
      </c>
      <c r="F25" s="457" t="s">
        <v>42</v>
      </c>
      <c r="G25" s="457" t="s">
        <v>42</v>
      </c>
      <c r="H25" s="457" t="s">
        <v>42</v>
      </c>
      <c r="I25" s="461" t="s">
        <v>42</v>
      </c>
      <c r="J25" s="717"/>
      <c r="K25" s="65"/>
      <c r="L25" s="691"/>
      <c r="M25" s="692"/>
      <c r="N25" s="67"/>
      <c r="O25" s="66"/>
      <c r="P25" s="66"/>
    </row>
    <row r="26" spans="1:16" s="68" customFormat="1" ht="32.4" customHeight="1" x14ac:dyDescent="0.4">
      <c r="A26" s="78"/>
      <c r="B26" s="134"/>
      <c r="C26" s="67"/>
      <c r="D26" s="453" t="s">
        <v>528</v>
      </c>
      <c r="E26" s="303" t="s">
        <v>539</v>
      </c>
      <c r="F26" s="457">
        <v>143</v>
      </c>
      <c r="G26" s="456">
        <v>49</v>
      </c>
      <c r="H26" s="455">
        <v>38</v>
      </c>
      <c r="I26" s="329">
        <v>-0.22448979591836735</v>
      </c>
      <c r="J26" s="718"/>
      <c r="K26" s="65"/>
      <c r="L26" s="65"/>
      <c r="M26" s="66"/>
      <c r="N26" s="67"/>
      <c r="O26" s="66"/>
      <c r="P26" s="66"/>
    </row>
    <row r="27" spans="1:16" s="68" customFormat="1" ht="27" customHeight="1" x14ac:dyDescent="0.4">
      <c r="A27" s="78"/>
      <c r="B27" s="134"/>
      <c r="C27" s="67"/>
      <c r="D27" s="453" t="s">
        <v>540</v>
      </c>
      <c r="E27" s="106" t="s">
        <v>541</v>
      </c>
      <c r="F27" s="457" t="s">
        <v>42</v>
      </c>
      <c r="G27" s="457" t="s">
        <v>42</v>
      </c>
      <c r="H27" s="457" t="s">
        <v>42</v>
      </c>
      <c r="I27" s="461" t="s">
        <v>42</v>
      </c>
      <c r="J27" s="79"/>
      <c r="K27" s="65"/>
      <c r="L27" s="65"/>
      <c r="M27" s="66"/>
      <c r="N27" s="67"/>
      <c r="O27" s="66"/>
      <c r="P27" s="66"/>
    </row>
    <row r="28" spans="1:16" s="68" customFormat="1" ht="134.4" customHeight="1" x14ac:dyDescent="0.4">
      <c r="A28" s="78"/>
      <c r="B28" s="58"/>
      <c r="C28" s="696" t="s">
        <v>542</v>
      </c>
      <c r="D28" s="697"/>
      <c r="E28" s="697"/>
      <c r="F28" s="697"/>
      <c r="G28" s="697"/>
      <c r="H28" s="697"/>
      <c r="I28" s="697"/>
      <c r="J28" s="697"/>
      <c r="K28" s="65"/>
      <c r="L28" s="65"/>
      <c r="M28" s="66"/>
      <c r="N28" s="67"/>
      <c r="O28" s="66"/>
      <c r="P28" s="66"/>
    </row>
    <row r="29" spans="1:16" s="68" customFormat="1" ht="60.75" customHeight="1" x14ac:dyDescent="0.4">
      <c r="A29" s="108"/>
      <c r="B29" s="56"/>
      <c r="D29" s="111"/>
      <c r="E29" s="110"/>
      <c r="F29" s="110"/>
      <c r="H29" s="110"/>
      <c r="I29" s="112"/>
      <c r="J29" s="115"/>
      <c r="K29" s="110"/>
      <c r="L29" s="110"/>
    </row>
    <row r="30" spans="1:16" s="68" customFormat="1" ht="42" customHeight="1" x14ac:dyDescent="0.4">
      <c r="A30" s="108"/>
      <c r="B30" s="56"/>
      <c r="D30" s="111"/>
      <c r="E30" s="686"/>
      <c r="F30" s="686"/>
      <c r="H30" s="110"/>
      <c r="I30" s="112"/>
      <c r="J30" s="688"/>
      <c r="K30" s="686"/>
      <c r="L30" s="110"/>
      <c r="M30" s="689"/>
    </row>
    <row r="31" spans="1:16" s="68" customFormat="1" ht="42" customHeight="1" x14ac:dyDescent="0.4">
      <c r="A31" s="108"/>
      <c r="B31" s="56"/>
      <c r="D31" s="111"/>
      <c r="E31" s="686"/>
      <c r="F31" s="686"/>
      <c r="H31" s="110"/>
      <c r="I31" s="112"/>
      <c r="J31" s="688"/>
      <c r="K31" s="686"/>
      <c r="L31" s="110"/>
      <c r="M31" s="689"/>
    </row>
    <row r="32" spans="1:16" s="68" customFormat="1" ht="42" customHeight="1" x14ac:dyDescent="0.4">
      <c r="A32" s="108"/>
      <c r="B32" s="56"/>
      <c r="D32" s="111"/>
      <c r="E32" s="686"/>
      <c r="F32" s="686"/>
      <c r="H32" s="110"/>
      <c r="I32" s="112"/>
      <c r="J32" s="688"/>
      <c r="K32" s="686"/>
      <c r="L32" s="110"/>
      <c r="M32" s="689"/>
    </row>
    <row r="33" spans="1:13" s="68" customFormat="1" ht="152.69999999999999" customHeight="1" x14ac:dyDescent="0.4">
      <c r="A33" s="108"/>
      <c r="B33" s="56"/>
      <c r="D33" s="111"/>
      <c r="E33" s="686"/>
      <c r="F33" s="686"/>
      <c r="H33" s="110"/>
      <c r="I33" s="112"/>
      <c r="J33" s="688"/>
      <c r="K33" s="686"/>
      <c r="L33" s="110"/>
      <c r="M33" s="689"/>
    </row>
    <row r="34" spans="1:13" s="68" customFormat="1" ht="30" customHeight="1" x14ac:dyDescent="0.4">
      <c r="A34" s="108"/>
      <c r="B34" s="56"/>
      <c r="D34" s="111"/>
      <c r="E34" s="686"/>
      <c r="F34" s="686"/>
      <c r="H34" s="110"/>
      <c r="I34" s="112"/>
      <c r="J34" s="688"/>
      <c r="K34" s="686"/>
      <c r="L34" s="110"/>
      <c r="M34" s="689"/>
    </row>
    <row r="35" spans="1:13" s="68" customFormat="1" ht="30" customHeight="1" x14ac:dyDescent="0.4">
      <c r="A35" s="108"/>
      <c r="B35" s="56"/>
      <c r="D35" s="111"/>
      <c r="E35" s="686"/>
      <c r="F35" s="686"/>
      <c r="H35" s="110"/>
      <c r="I35" s="112"/>
      <c r="J35" s="688"/>
      <c r="K35" s="686"/>
      <c r="L35" s="110"/>
      <c r="M35" s="689"/>
    </row>
    <row r="36" spans="1:13" s="68" customFormat="1" ht="30" customHeight="1" x14ac:dyDescent="0.4">
      <c r="A36" s="108"/>
      <c r="B36" s="56"/>
      <c r="D36" s="111"/>
      <c r="E36" s="686"/>
      <c r="F36" s="686"/>
      <c r="H36" s="110"/>
      <c r="I36" s="204"/>
      <c r="J36" s="688"/>
      <c r="K36" s="686"/>
      <c r="L36" s="110"/>
      <c r="M36" s="689"/>
    </row>
    <row r="37" spans="1:13" s="68" customFormat="1" ht="30" customHeight="1" x14ac:dyDescent="0.4">
      <c r="A37" s="108"/>
      <c r="B37" s="56"/>
      <c r="D37" s="111"/>
      <c r="E37" s="686"/>
      <c r="F37" s="686"/>
      <c r="H37" s="110"/>
      <c r="I37" s="204"/>
      <c r="J37" s="688"/>
      <c r="K37" s="686"/>
      <c r="L37" s="110"/>
      <c r="M37" s="689"/>
    </row>
    <row r="38" spans="1:13" s="68" customFormat="1" ht="46.5" customHeight="1" x14ac:dyDescent="0.4">
      <c r="A38" s="108"/>
      <c r="B38" s="56"/>
      <c r="D38" s="111"/>
      <c r="E38" s="686"/>
      <c r="F38" s="686"/>
      <c r="H38" s="110"/>
      <c r="I38" s="204"/>
      <c r="J38" s="688"/>
      <c r="K38" s="686"/>
      <c r="L38" s="110"/>
      <c r="M38" s="689"/>
    </row>
    <row r="39" spans="1:13" s="68" customFormat="1" ht="56.25" customHeight="1" x14ac:dyDescent="0.4">
      <c r="A39" s="108"/>
      <c r="B39" s="56"/>
      <c r="D39" s="111"/>
      <c r="E39" s="686"/>
      <c r="F39" s="110"/>
      <c r="H39" s="110"/>
      <c r="I39" s="112"/>
      <c r="J39" s="688"/>
      <c r="K39" s="686"/>
      <c r="L39" s="110"/>
      <c r="M39" s="689"/>
    </row>
    <row r="40" spans="1:13" s="68" customFormat="1" ht="60" customHeight="1" x14ac:dyDescent="0.4">
      <c r="A40" s="108"/>
      <c r="B40" s="56"/>
      <c r="D40" s="111"/>
      <c r="E40" s="686"/>
      <c r="F40" s="110"/>
      <c r="H40" s="110"/>
      <c r="I40" s="112"/>
      <c r="J40" s="688"/>
      <c r="K40" s="686"/>
      <c r="L40" s="110"/>
      <c r="M40" s="689"/>
    </row>
    <row r="41" spans="1:13" s="68" customFormat="1" ht="60" customHeight="1" x14ac:dyDescent="0.4">
      <c r="A41" s="108"/>
      <c r="B41" s="56"/>
      <c r="D41" s="111"/>
      <c r="E41" s="686"/>
      <c r="F41" s="110"/>
      <c r="H41" s="110"/>
      <c r="I41" s="112"/>
      <c r="J41" s="688"/>
      <c r="K41" s="686"/>
      <c r="L41" s="110"/>
      <c r="M41" s="689"/>
    </row>
    <row r="42" spans="1:13" s="68" customFormat="1" ht="60" customHeight="1" x14ac:dyDescent="0.4">
      <c r="A42" s="108"/>
      <c r="B42" s="56"/>
      <c r="D42" s="111"/>
      <c r="E42" s="686"/>
      <c r="F42" s="110"/>
      <c r="H42" s="110"/>
      <c r="I42" s="205"/>
      <c r="J42" s="688"/>
      <c r="K42" s="686"/>
      <c r="L42" s="110"/>
      <c r="M42" s="689"/>
    </row>
    <row r="43" spans="1:13" s="68" customFormat="1" ht="30" customHeight="1" x14ac:dyDescent="0.4">
      <c r="A43" s="108"/>
      <c r="B43" s="56"/>
      <c r="D43" s="111"/>
      <c r="E43" s="686"/>
      <c r="F43" s="686"/>
      <c r="H43" s="110"/>
      <c r="I43" s="112"/>
      <c r="J43" s="688"/>
      <c r="K43" s="686"/>
      <c r="L43" s="110"/>
      <c r="M43" s="689"/>
    </row>
    <row r="44" spans="1:13" s="68" customFormat="1" ht="30" customHeight="1" x14ac:dyDescent="0.4">
      <c r="A44" s="108"/>
      <c r="B44" s="56"/>
      <c r="D44" s="111"/>
      <c r="E44" s="686"/>
      <c r="F44" s="686"/>
      <c r="H44" s="110"/>
      <c r="I44" s="112"/>
      <c r="J44" s="688"/>
      <c r="K44" s="686"/>
      <c r="L44" s="110"/>
      <c r="M44" s="689"/>
    </row>
    <row r="45" spans="1:13" s="68" customFormat="1" ht="30" customHeight="1" x14ac:dyDescent="0.4">
      <c r="A45" s="108"/>
      <c r="B45" s="56"/>
      <c r="D45" s="111"/>
      <c r="E45" s="686"/>
      <c r="F45" s="686"/>
      <c r="H45" s="110"/>
      <c r="I45" s="112"/>
      <c r="J45" s="688"/>
      <c r="K45" s="686"/>
      <c r="L45" s="110"/>
      <c r="M45" s="689"/>
    </row>
    <row r="46" spans="1:13" s="68" customFormat="1" ht="146.69999999999999" customHeight="1" x14ac:dyDescent="0.4">
      <c r="A46" s="108"/>
      <c r="B46" s="56"/>
      <c r="D46" s="111"/>
      <c r="E46" s="686"/>
      <c r="F46" s="110"/>
      <c r="H46" s="110"/>
      <c r="I46" s="112"/>
      <c r="J46" s="688"/>
      <c r="K46" s="686"/>
      <c r="L46" s="110"/>
      <c r="M46" s="689"/>
    </row>
    <row r="47" spans="1:13" s="68" customFormat="1" ht="30" customHeight="1" x14ac:dyDescent="0.4">
      <c r="A47" s="108"/>
      <c r="B47" s="56"/>
      <c r="D47" s="111"/>
      <c r="E47" s="686"/>
      <c r="F47" s="686"/>
      <c r="H47" s="110"/>
      <c r="I47" s="205"/>
      <c r="J47" s="688"/>
      <c r="K47" s="686"/>
      <c r="L47" s="110"/>
      <c r="M47" s="689"/>
    </row>
    <row r="48" spans="1:13" s="68" customFormat="1" ht="30" customHeight="1" x14ac:dyDescent="0.4">
      <c r="A48" s="108"/>
      <c r="B48" s="56"/>
      <c r="D48" s="111"/>
      <c r="E48" s="686"/>
      <c r="F48" s="686"/>
      <c r="H48" s="110"/>
      <c r="I48" s="205"/>
      <c r="J48" s="688"/>
      <c r="K48" s="686"/>
      <c r="L48" s="110"/>
      <c r="M48" s="689"/>
    </row>
    <row r="49" spans="1:24" s="68" customFormat="1" ht="30" customHeight="1" x14ac:dyDescent="0.4">
      <c r="A49" s="108"/>
      <c r="B49" s="56"/>
      <c r="D49" s="111"/>
      <c r="E49" s="686"/>
      <c r="F49" s="686"/>
      <c r="H49" s="110"/>
      <c r="I49" s="205"/>
      <c r="J49" s="688"/>
      <c r="K49" s="686"/>
      <c r="L49" s="110"/>
      <c r="M49" s="689"/>
    </row>
    <row r="50" spans="1:24" s="68" customFormat="1" ht="42" customHeight="1" x14ac:dyDescent="0.4">
      <c r="A50" s="108"/>
      <c r="B50" s="56"/>
      <c r="D50" s="111"/>
      <c r="E50" s="686"/>
      <c r="F50" s="686"/>
      <c r="H50" s="110"/>
      <c r="I50" s="204"/>
      <c r="J50" s="688"/>
      <c r="K50" s="686"/>
      <c r="L50" s="110"/>
      <c r="M50" s="689"/>
    </row>
    <row r="51" spans="1:24" s="68" customFormat="1" ht="42" customHeight="1" x14ac:dyDescent="0.4">
      <c r="A51" s="108"/>
      <c r="B51" s="56"/>
      <c r="D51" s="111"/>
      <c r="E51" s="686"/>
      <c r="F51" s="686"/>
      <c r="H51" s="110"/>
      <c r="I51" s="112"/>
      <c r="J51" s="688"/>
      <c r="K51" s="686"/>
      <c r="L51" s="110"/>
      <c r="M51" s="689"/>
    </row>
    <row r="52" spans="1:24" s="68" customFormat="1" ht="42" customHeight="1" x14ac:dyDescent="0.4">
      <c r="A52" s="108"/>
      <c r="B52" s="56"/>
      <c r="D52" s="111"/>
      <c r="E52" s="686"/>
      <c r="F52" s="686"/>
      <c r="H52" s="110"/>
      <c r="I52" s="112"/>
      <c r="J52" s="688"/>
      <c r="K52" s="686"/>
      <c r="L52" s="110"/>
      <c r="M52" s="689"/>
    </row>
    <row r="53" spans="1:24" s="68" customFormat="1" ht="30" customHeight="1" x14ac:dyDescent="0.4">
      <c r="A53" s="108"/>
      <c r="B53" s="56"/>
      <c r="D53" s="111"/>
      <c r="E53" s="686"/>
      <c r="F53" s="110"/>
      <c r="H53" s="110"/>
      <c r="I53" s="112"/>
      <c r="J53" s="688"/>
      <c r="K53" s="686"/>
      <c r="L53" s="686"/>
      <c r="M53" s="689"/>
    </row>
    <row r="54" spans="1:24" s="68" customFormat="1" ht="30" customHeight="1" x14ac:dyDescent="0.4">
      <c r="A54" s="108"/>
      <c r="B54" s="56"/>
      <c r="D54" s="111"/>
      <c r="E54" s="686"/>
      <c r="F54" s="110"/>
      <c r="H54" s="110"/>
      <c r="I54" s="112"/>
      <c r="J54" s="688"/>
      <c r="K54" s="686"/>
      <c r="L54" s="686"/>
      <c r="M54" s="689"/>
    </row>
    <row r="55" spans="1:24" s="68" customFormat="1" ht="30" customHeight="1" x14ac:dyDescent="0.4">
      <c r="A55" s="108"/>
      <c r="B55" s="56"/>
      <c r="D55" s="111"/>
      <c r="E55" s="686"/>
      <c r="F55" s="110"/>
      <c r="H55" s="110"/>
      <c r="I55" s="204"/>
      <c r="J55" s="688"/>
      <c r="K55" s="686"/>
      <c r="L55" s="686"/>
      <c r="M55" s="689"/>
    </row>
    <row r="56" spans="1:24" s="68" customFormat="1" ht="103.95" customHeight="1" x14ac:dyDescent="0.4">
      <c r="A56" s="108"/>
      <c r="B56" s="56"/>
      <c r="D56" s="111"/>
      <c r="E56" s="686"/>
      <c r="F56" s="686"/>
      <c r="H56" s="110"/>
      <c r="I56" s="112"/>
      <c r="J56" s="688"/>
      <c r="K56" s="686"/>
      <c r="L56" s="110"/>
      <c r="M56" s="689"/>
    </row>
    <row r="57" spans="1:24" s="68" customFormat="1" ht="70.2" customHeight="1" x14ac:dyDescent="0.4">
      <c r="A57" s="108"/>
      <c r="B57" s="56"/>
      <c r="D57" s="111"/>
      <c r="E57" s="686"/>
      <c r="F57" s="686"/>
      <c r="H57" s="110"/>
      <c r="I57" s="112"/>
      <c r="J57" s="688"/>
      <c r="K57" s="686"/>
      <c r="L57" s="110"/>
      <c r="M57" s="689"/>
    </row>
    <row r="58" spans="1:24" s="68" customFormat="1" ht="56.25" customHeight="1" x14ac:dyDescent="0.4">
      <c r="A58" s="108"/>
      <c r="B58" s="56"/>
      <c r="D58" s="111"/>
      <c r="E58" s="686"/>
      <c r="F58" s="686"/>
      <c r="H58" s="110"/>
      <c r="I58" s="112"/>
      <c r="J58" s="688"/>
      <c r="K58" s="686"/>
      <c r="L58" s="110"/>
      <c r="M58" s="689"/>
    </row>
    <row r="59" spans="1:24" s="68" customFormat="1" ht="56.25" customHeight="1" x14ac:dyDescent="0.4">
      <c r="A59" s="108"/>
      <c r="B59" s="56"/>
      <c r="D59" s="111"/>
      <c r="E59" s="686"/>
      <c r="F59" s="686"/>
      <c r="H59" s="110"/>
      <c r="I59" s="112"/>
      <c r="J59" s="688"/>
      <c r="K59" s="686"/>
      <c r="L59" s="110"/>
      <c r="M59" s="689"/>
    </row>
    <row r="60" spans="1:24" s="68" customFormat="1" ht="56.25" customHeight="1" x14ac:dyDescent="0.4">
      <c r="A60" s="108"/>
      <c r="B60" s="56"/>
      <c r="D60" s="111"/>
      <c r="E60" s="686"/>
      <c r="F60" s="686"/>
      <c r="H60" s="110"/>
      <c r="I60" s="112"/>
      <c r="J60" s="688"/>
      <c r="K60" s="686"/>
      <c r="L60" s="110"/>
      <c r="M60" s="689"/>
    </row>
    <row r="61" spans="1:24" s="68" customFormat="1" ht="56.25" customHeight="1" x14ac:dyDescent="0.4">
      <c r="A61" s="108"/>
      <c r="B61" s="56"/>
      <c r="D61" s="111"/>
      <c r="E61" s="686"/>
      <c r="F61" s="686"/>
      <c r="H61" s="110"/>
      <c r="I61" s="112"/>
      <c r="J61" s="688"/>
      <c r="K61" s="686"/>
      <c r="L61" s="110"/>
      <c r="M61" s="689"/>
    </row>
    <row r="62" spans="1:24" s="68" customFormat="1" ht="14.25" customHeight="1" x14ac:dyDescent="0.4">
      <c r="A62" s="108"/>
      <c r="B62" s="56"/>
      <c r="D62" s="111"/>
      <c r="E62" s="110"/>
      <c r="I62" s="113"/>
    </row>
    <row r="63" spans="1:24" s="53" customFormat="1" ht="15" hidden="1" customHeight="1" x14ac:dyDescent="0.4">
      <c r="A63" s="108"/>
      <c r="B63" s="56"/>
      <c r="D63" s="111"/>
      <c r="E63" s="121"/>
      <c r="F63" s="55"/>
      <c r="I63" s="122"/>
      <c r="J63" s="55"/>
      <c r="K63" s="55"/>
      <c r="M63" s="55"/>
      <c r="O63" s="56"/>
      <c r="P63" s="56"/>
      <c r="Q63" s="56"/>
      <c r="R63" s="56"/>
      <c r="S63" s="56"/>
      <c r="T63" s="56"/>
      <c r="U63" s="56"/>
      <c r="V63" s="56"/>
      <c r="W63" s="56"/>
      <c r="X63" s="56"/>
    </row>
    <row r="64" spans="1:24" s="53" customFormat="1" ht="15" hidden="1" customHeight="1" x14ac:dyDescent="0.4">
      <c r="A64" s="108"/>
      <c r="B64" s="56"/>
      <c r="D64" s="111"/>
      <c r="E64" s="121"/>
      <c r="F64" s="55"/>
      <c r="I64" s="122"/>
      <c r="J64" s="55"/>
      <c r="K64" s="55"/>
      <c r="M64" s="55"/>
      <c r="O64" s="56"/>
      <c r="P64" s="56"/>
      <c r="Q64" s="56"/>
      <c r="R64" s="56"/>
      <c r="S64" s="56"/>
      <c r="T64" s="56"/>
      <c r="U64" s="56"/>
      <c r="V64" s="56"/>
      <c r="W64" s="56"/>
      <c r="X64" s="56"/>
    </row>
    <row r="65" spans="1:24" s="53" customFormat="1" ht="15" hidden="1" customHeight="1" x14ac:dyDescent="0.4">
      <c r="A65" s="108"/>
      <c r="B65" s="56"/>
      <c r="D65" s="111"/>
      <c r="E65" s="121"/>
      <c r="F65" s="55"/>
      <c r="I65" s="122"/>
      <c r="J65" s="55"/>
      <c r="K65" s="55"/>
      <c r="M65" s="55"/>
      <c r="O65" s="56"/>
      <c r="P65" s="56"/>
      <c r="Q65" s="56"/>
      <c r="R65" s="56"/>
      <c r="S65" s="56"/>
      <c r="T65" s="56"/>
      <c r="U65" s="56"/>
      <c r="V65" s="56"/>
      <c r="W65" s="56"/>
      <c r="X65" s="56"/>
    </row>
    <row r="66" spans="1:24" s="53" customFormat="1" ht="15" hidden="1" customHeight="1" x14ac:dyDescent="0.4">
      <c r="A66" s="108"/>
      <c r="B66" s="56"/>
      <c r="D66" s="111"/>
      <c r="E66" s="121"/>
      <c r="F66" s="55"/>
      <c r="I66" s="122"/>
      <c r="J66" s="55"/>
      <c r="K66" s="55"/>
      <c r="M66" s="55"/>
      <c r="O66" s="56"/>
      <c r="P66" s="56"/>
      <c r="Q66" s="56"/>
      <c r="R66" s="56"/>
      <c r="S66" s="56"/>
      <c r="T66" s="56"/>
      <c r="U66" s="56"/>
      <c r="V66" s="56"/>
      <c r="W66" s="56"/>
      <c r="X66" s="56"/>
    </row>
    <row r="67" spans="1:24" s="53" customFormat="1" ht="15" hidden="1" customHeight="1" x14ac:dyDescent="0.4">
      <c r="A67" s="108"/>
      <c r="B67" s="56"/>
      <c r="D67" s="111"/>
      <c r="E67" s="121"/>
      <c r="F67" s="55"/>
      <c r="I67" s="122"/>
      <c r="J67" s="55"/>
      <c r="K67" s="55"/>
      <c r="M67" s="55"/>
      <c r="O67" s="56"/>
      <c r="P67" s="56"/>
      <c r="Q67" s="56"/>
      <c r="R67" s="56"/>
      <c r="S67" s="56"/>
      <c r="T67" s="56"/>
      <c r="U67" s="56"/>
      <c r="V67" s="56"/>
      <c r="W67" s="56"/>
      <c r="X67" s="56"/>
    </row>
    <row r="68" spans="1:24" s="53" customFormat="1" ht="15" hidden="1" customHeight="1" x14ac:dyDescent="0.4">
      <c r="A68" s="108"/>
      <c r="B68" s="56"/>
      <c r="D68" s="111"/>
      <c r="E68" s="121"/>
      <c r="F68" s="55"/>
      <c r="I68" s="122"/>
      <c r="J68" s="55"/>
      <c r="K68" s="55"/>
      <c r="M68" s="55"/>
      <c r="O68" s="56"/>
      <c r="P68" s="56"/>
      <c r="Q68" s="56"/>
      <c r="R68" s="56"/>
      <c r="S68" s="56"/>
      <c r="T68" s="56"/>
      <c r="U68" s="56"/>
      <c r="V68" s="56"/>
      <c r="W68" s="56"/>
      <c r="X68" s="56"/>
    </row>
    <row r="69" spans="1:24" s="53" customFormat="1" ht="15" hidden="1" customHeight="1" x14ac:dyDescent="0.4">
      <c r="A69" s="108"/>
      <c r="B69" s="56"/>
      <c r="D69" s="111"/>
      <c r="E69" s="121"/>
      <c r="F69" s="55"/>
      <c r="I69" s="122"/>
      <c r="J69" s="55"/>
      <c r="K69" s="55"/>
      <c r="M69" s="55"/>
      <c r="O69" s="56"/>
      <c r="P69" s="56"/>
      <c r="Q69" s="56"/>
      <c r="R69" s="56"/>
      <c r="S69" s="56"/>
      <c r="T69" s="56"/>
      <c r="U69" s="56"/>
      <c r="V69" s="56"/>
      <c r="W69" s="56"/>
      <c r="X69" s="56"/>
    </row>
    <row r="70" spans="1:24" s="53" customFormat="1" ht="15" hidden="1" customHeight="1" x14ac:dyDescent="0.4">
      <c r="A70" s="108"/>
      <c r="B70" s="56"/>
      <c r="D70" s="111"/>
      <c r="E70" s="121"/>
      <c r="F70" s="55"/>
      <c r="I70" s="122"/>
      <c r="J70" s="55"/>
      <c r="K70" s="55"/>
      <c r="M70" s="55"/>
      <c r="O70" s="56"/>
      <c r="P70" s="56"/>
      <c r="Q70" s="56"/>
      <c r="R70" s="56"/>
      <c r="S70" s="56"/>
      <c r="T70" s="56"/>
      <c r="U70" s="56"/>
      <c r="V70" s="56"/>
      <c r="W70" s="56"/>
      <c r="X70" s="56"/>
    </row>
    <row r="71" spans="1:24" s="53" customFormat="1" ht="15" hidden="1" customHeight="1" x14ac:dyDescent="0.4">
      <c r="A71" s="108"/>
      <c r="B71" s="56"/>
      <c r="D71" s="111"/>
      <c r="E71" s="121"/>
      <c r="F71" s="55"/>
      <c r="I71" s="122"/>
      <c r="J71" s="55"/>
      <c r="K71" s="55"/>
      <c r="M71" s="55"/>
      <c r="O71" s="56"/>
      <c r="P71" s="56"/>
      <c r="Q71" s="56"/>
      <c r="R71" s="56"/>
      <c r="S71" s="56"/>
      <c r="T71" s="56"/>
      <c r="U71" s="56"/>
      <c r="V71" s="56"/>
      <c r="W71" s="56"/>
      <c r="X71" s="56"/>
    </row>
    <row r="72" spans="1:24" s="53" customFormat="1" ht="15" hidden="1" customHeight="1" x14ac:dyDescent="0.4">
      <c r="A72" s="108"/>
      <c r="B72" s="56"/>
      <c r="D72" s="111"/>
      <c r="E72" s="121"/>
      <c r="F72" s="55"/>
      <c r="I72" s="122"/>
      <c r="J72" s="55"/>
      <c r="K72" s="55"/>
      <c r="M72" s="55"/>
      <c r="O72" s="56"/>
      <c r="P72" s="56"/>
      <c r="Q72" s="56"/>
      <c r="R72" s="56"/>
      <c r="S72" s="56"/>
      <c r="T72" s="56"/>
      <c r="U72" s="56"/>
      <c r="V72" s="56"/>
      <c r="W72" s="56"/>
      <c r="X72" s="56"/>
    </row>
    <row r="73" spans="1:24" s="53" customFormat="1" ht="15" hidden="1" customHeight="1" x14ac:dyDescent="0.4">
      <c r="A73" s="108"/>
      <c r="B73" s="56"/>
      <c r="D73" s="111"/>
      <c r="E73" s="121"/>
      <c r="F73" s="55"/>
      <c r="I73" s="122"/>
      <c r="J73" s="55"/>
      <c r="K73" s="55"/>
      <c r="M73" s="55"/>
      <c r="O73" s="56"/>
      <c r="P73" s="56"/>
      <c r="Q73" s="56"/>
      <c r="R73" s="56"/>
      <c r="S73" s="56"/>
      <c r="T73" s="56"/>
      <c r="U73" s="56"/>
      <c r="V73" s="56"/>
      <c r="W73" s="56"/>
      <c r="X73" s="56"/>
    </row>
    <row r="74" spans="1:24" s="53" customFormat="1" ht="15" hidden="1" customHeight="1" x14ac:dyDescent="0.4">
      <c r="A74" s="108"/>
      <c r="B74" s="56"/>
      <c r="D74" s="111"/>
      <c r="E74" s="121"/>
      <c r="F74" s="55"/>
      <c r="I74" s="122"/>
      <c r="J74" s="55"/>
      <c r="K74" s="55"/>
      <c r="M74" s="55"/>
      <c r="O74" s="56"/>
      <c r="P74" s="56"/>
      <c r="Q74" s="56"/>
      <c r="R74" s="56"/>
      <c r="S74" s="56"/>
      <c r="T74" s="56"/>
      <c r="U74" s="56"/>
      <c r="V74" s="56"/>
      <c r="W74" s="56"/>
      <c r="X74" s="56"/>
    </row>
    <row r="75" spans="1:24" s="55" customFormat="1" ht="15" hidden="1" customHeight="1" x14ac:dyDescent="0.4">
      <c r="A75" s="108"/>
      <c r="B75" s="56"/>
      <c r="C75" s="53"/>
      <c r="D75" s="111"/>
      <c r="E75" s="121"/>
      <c r="G75" s="53"/>
      <c r="H75" s="53"/>
      <c r="I75" s="122"/>
      <c r="L75" s="53"/>
      <c r="N75" s="53"/>
      <c r="O75" s="56"/>
      <c r="P75" s="56"/>
      <c r="Q75" s="56"/>
      <c r="R75" s="56"/>
      <c r="S75" s="56"/>
      <c r="T75" s="56"/>
      <c r="U75" s="56"/>
      <c r="V75" s="56"/>
      <c r="W75" s="56"/>
      <c r="X75" s="56"/>
    </row>
    <row r="76" spans="1:24" s="55" customFormat="1" ht="15" hidden="1" customHeight="1" x14ac:dyDescent="0.4">
      <c r="A76" s="108"/>
      <c r="B76" s="56"/>
      <c r="C76" s="53"/>
      <c r="D76" s="111"/>
      <c r="E76" s="121"/>
      <c r="G76" s="53"/>
      <c r="H76" s="53"/>
      <c r="I76" s="122"/>
      <c r="L76" s="53"/>
      <c r="N76" s="53"/>
      <c r="O76" s="56"/>
      <c r="P76" s="56"/>
      <c r="Q76" s="56"/>
      <c r="R76" s="56"/>
      <c r="S76" s="56"/>
      <c r="T76" s="56"/>
      <c r="U76" s="56"/>
      <c r="V76" s="56"/>
      <c r="W76" s="56"/>
      <c r="X76" s="56"/>
    </row>
    <row r="77" spans="1:24" s="55" customFormat="1" ht="15" hidden="1" customHeight="1" x14ac:dyDescent="0.4">
      <c r="A77" s="108"/>
      <c r="B77" s="56"/>
      <c r="C77" s="53"/>
      <c r="D77" s="111"/>
      <c r="E77" s="121"/>
      <c r="G77" s="53"/>
      <c r="H77" s="53"/>
      <c r="I77" s="122"/>
      <c r="L77" s="53"/>
      <c r="N77" s="53"/>
      <c r="O77" s="56"/>
      <c r="P77" s="56"/>
      <c r="Q77" s="56"/>
      <c r="R77" s="56"/>
      <c r="S77" s="56"/>
      <c r="T77" s="56"/>
      <c r="U77" s="56"/>
      <c r="V77" s="56"/>
      <c r="W77" s="56"/>
      <c r="X77" s="56"/>
    </row>
    <row r="78" spans="1:24" s="55" customFormat="1" ht="15" hidden="1" customHeight="1" x14ac:dyDescent="0.4">
      <c r="A78" s="108"/>
      <c r="B78" s="56"/>
      <c r="C78" s="53"/>
      <c r="D78" s="111"/>
      <c r="E78" s="121"/>
      <c r="G78" s="53"/>
      <c r="H78" s="53"/>
      <c r="I78" s="122"/>
      <c r="L78" s="53"/>
      <c r="N78" s="53"/>
      <c r="O78" s="56"/>
      <c r="P78" s="56"/>
      <c r="Q78" s="56"/>
      <c r="R78" s="56"/>
      <c r="S78" s="56"/>
      <c r="T78" s="56"/>
      <c r="U78" s="56"/>
      <c r="V78" s="56"/>
      <c r="W78" s="56"/>
      <c r="X78" s="56"/>
    </row>
    <row r="79" spans="1:24" s="55" customFormat="1" ht="15" hidden="1" customHeight="1" x14ac:dyDescent="0.4">
      <c r="A79" s="108"/>
      <c r="B79" s="56"/>
      <c r="C79" s="53"/>
      <c r="D79" s="111"/>
      <c r="E79" s="121"/>
      <c r="G79" s="53"/>
      <c r="H79" s="53"/>
      <c r="I79" s="122"/>
      <c r="L79" s="53"/>
      <c r="N79" s="53"/>
      <c r="O79" s="56"/>
      <c r="P79" s="56"/>
      <c r="Q79" s="56"/>
      <c r="R79" s="56"/>
      <c r="S79" s="56"/>
      <c r="T79" s="56"/>
      <c r="U79" s="56"/>
      <c r="V79" s="56"/>
      <c r="W79" s="56"/>
      <c r="X79" s="56"/>
    </row>
    <row r="80" spans="1:24" s="55" customFormat="1" ht="15" hidden="1" customHeight="1" x14ac:dyDescent="0.4">
      <c r="A80" s="108"/>
      <c r="B80" s="56"/>
      <c r="C80" s="53"/>
      <c r="D80" s="111"/>
      <c r="E80" s="121"/>
      <c r="G80" s="53"/>
      <c r="H80" s="53"/>
      <c r="I80" s="122"/>
      <c r="L80" s="53"/>
      <c r="N80" s="53"/>
      <c r="O80" s="56"/>
      <c r="P80" s="56"/>
      <c r="Q80" s="56"/>
      <c r="R80" s="56"/>
      <c r="S80" s="56"/>
      <c r="T80" s="56"/>
      <c r="U80" s="56"/>
      <c r="V80" s="56"/>
      <c r="W80" s="56"/>
      <c r="X80" s="56"/>
    </row>
    <row r="81" spans="1:24" s="55" customFormat="1" ht="15" hidden="1" customHeight="1" x14ac:dyDescent="0.4">
      <c r="A81" s="108"/>
      <c r="B81" s="56"/>
      <c r="C81" s="53"/>
      <c r="D81" s="111"/>
      <c r="E81" s="121"/>
      <c r="G81" s="53"/>
      <c r="H81" s="53"/>
      <c r="I81" s="122"/>
      <c r="L81" s="53"/>
      <c r="N81" s="53"/>
      <c r="O81" s="56"/>
      <c r="P81" s="56"/>
      <c r="Q81" s="56"/>
      <c r="R81" s="56"/>
      <c r="S81" s="56"/>
      <c r="T81" s="56"/>
      <c r="U81" s="56"/>
      <c r="V81" s="56"/>
      <c r="W81" s="56"/>
      <c r="X81" s="56"/>
    </row>
    <row r="82" spans="1:24" s="55" customFormat="1" ht="15" hidden="1" customHeight="1" x14ac:dyDescent="0.4">
      <c r="A82" s="108"/>
      <c r="B82" s="56"/>
      <c r="C82" s="53"/>
      <c r="D82" s="111"/>
      <c r="E82" s="121"/>
      <c r="G82" s="53"/>
      <c r="H82" s="53"/>
      <c r="I82" s="122"/>
      <c r="L82" s="53"/>
      <c r="N82" s="53"/>
      <c r="O82" s="56"/>
      <c r="P82" s="56"/>
      <c r="Q82" s="56"/>
      <c r="R82" s="56"/>
      <c r="S82" s="56"/>
      <c r="T82" s="56"/>
      <c r="U82" s="56"/>
      <c r="V82" s="56"/>
      <c r="W82" s="56"/>
      <c r="X82" s="56"/>
    </row>
    <row r="83" spans="1:24" s="55" customFormat="1" ht="15" hidden="1" customHeight="1" x14ac:dyDescent="0.4">
      <c r="A83" s="108"/>
      <c r="B83" s="56"/>
      <c r="C83" s="53"/>
      <c r="D83" s="111"/>
      <c r="E83" s="121"/>
      <c r="G83" s="53"/>
      <c r="H83" s="53"/>
      <c r="I83" s="122"/>
      <c r="L83" s="53"/>
      <c r="N83" s="53"/>
      <c r="O83" s="56"/>
      <c r="P83" s="56"/>
      <c r="Q83" s="56"/>
      <c r="R83" s="56"/>
      <c r="S83" s="56"/>
      <c r="T83" s="56"/>
      <c r="U83" s="56"/>
      <c r="V83" s="56"/>
      <c r="W83" s="56"/>
      <c r="X83" s="56"/>
    </row>
    <row r="84" spans="1:24" s="55" customFormat="1" ht="15" hidden="1" customHeight="1" x14ac:dyDescent="0.4">
      <c r="A84" s="108"/>
      <c r="B84" s="56"/>
      <c r="C84" s="53"/>
      <c r="D84" s="111"/>
      <c r="E84" s="121"/>
      <c r="G84" s="53"/>
      <c r="H84" s="53"/>
      <c r="I84" s="122"/>
      <c r="L84" s="53"/>
      <c r="N84" s="53"/>
      <c r="O84" s="56"/>
      <c r="P84" s="56"/>
      <c r="Q84" s="56"/>
      <c r="R84" s="56"/>
      <c r="S84" s="56"/>
      <c r="T84" s="56"/>
      <c r="U84" s="56"/>
      <c r="V84" s="56"/>
      <c r="W84" s="56"/>
      <c r="X84" s="56"/>
    </row>
    <row r="85" spans="1:24" s="55" customFormat="1" ht="15" hidden="1" customHeight="1" x14ac:dyDescent="0.4">
      <c r="A85" s="108"/>
      <c r="B85" s="56"/>
      <c r="C85" s="53"/>
      <c r="D85" s="111"/>
      <c r="E85" s="121"/>
      <c r="G85" s="53"/>
      <c r="H85" s="53"/>
      <c r="I85" s="122"/>
      <c r="L85" s="53"/>
      <c r="N85" s="53"/>
      <c r="O85" s="56"/>
      <c r="P85" s="56"/>
      <c r="Q85" s="56"/>
      <c r="R85" s="56"/>
      <c r="S85" s="56"/>
      <c r="T85" s="56"/>
      <c r="U85" s="56"/>
      <c r="V85" s="56"/>
      <c r="W85" s="56"/>
      <c r="X85" s="56"/>
    </row>
    <row r="86" spans="1:24" s="55" customFormat="1" ht="15" hidden="1" customHeight="1" x14ac:dyDescent="0.4">
      <c r="A86" s="108"/>
      <c r="B86" s="56"/>
      <c r="C86" s="53"/>
      <c r="D86" s="111"/>
      <c r="E86" s="121"/>
      <c r="G86" s="53"/>
      <c r="H86" s="53"/>
      <c r="I86" s="122"/>
      <c r="L86" s="53"/>
      <c r="N86" s="53"/>
      <c r="O86" s="56"/>
      <c r="P86" s="56"/>
      <c r="Q86" s="56"/>
      <c r="R86" s="56"/>
      <c r="S86" s="56"/>
      <c r="T86" s="56"/>
      <c r="U86" s="56"/>
      <c r="V86" s="56"/>
      <c r="W86" s="56"/>
      <c r="X86" s="56"/>
    </row>
    <row r="87" spans="1:24" s="55" customFormat="1" ht="15" hidden="1" customHeight="1" x14ac:dyDescent="0.4">
      <c r="A87" s="108"/>
      <c r="B87" s="56"/>
      <c r="C87" s="53"/>
      <c r="D87" s="111"/>
      <c r="E87" s="121"/>
      <c r="G87" s="53"/>
      <c r="H87" s="53"/>
      <c r="I87" s="122"/>
      <c r="L87" s="53"/>
      <c r="N87" s="53"/>
      <c r="O87" s="56"/>
      <c r="P87" s="56"/>
      <c r="Q87" s="56"/>
      <c r="R87" s="56"/>
      <c r="S87" s="56"/>
      <c r="T87" s="56"/>
      <c r="U87" s="56"/>
      <c r="V87" s="56"/>
      <c r="W87" s="56"/>
      <c r="X87" s="56"/>
    </row>
    <row r="88" spans="1:24" s="55" customFormat="1" ht="15" hidden="1" customHeight="1" x14ac:dyDescent="0.4">
      <c r="A88" s="108"/>
      <c r="B88" s="56"/>
      <c r="C88" s="53"/>
      <c r="D88" s="111"/>
      <c r="E88" s="121"/>
      <c r="G88" s="53"/>
      <c r="H88" s="53"/>
      <c r="I88" s="122"/>
      <c r="L88" s="123"/>
      <c r="N88" s="53"/>
      <c r="O88" s="56"/>
      <c r="P88" s="56"/>
      <c r="Q88" s="56"/>
      <c r="R88" s="56"/>
      <c r="S88" s="56"/>
      <c r="T88" s="56"/>
      <c r="U88" s="56"/>
      <c r="V88" s="56"/>
      <c r="W88" s="56"/>
      <c r="X88" s="56"/>
    </row>
    <row r="89" spans="1:24" s="55" customFormat="1" ht="15" hidden="1" customHeight="1" x14ac:dyDescent="0.4">
      <c r="A89" s="108"/>
      <c r="B89" s="56"/>
      <c r="C89" s="53"/>
      <c r="D89" s="111"/>
      <c r="E89" s="121"/>
      <c r="G89" s="53"/>
      <c r="H89" s="53"/>
      <c r="I89" s="122"/>
      <c r="L89" s="123"/>
      <c r="N89" s="53"/>
      <c r="O89" s="56"/>
      <c r="P89" s="56"/>
      <c r="Q89" s="56"/>
      <c r="R89" s="56"/>
      <c r="S89" s="56"/>
      <c r="T89" s="56"/>
      <c r="U89" s="56"/>
      <c r="V89" s="56"/>
      <c r="W89" s="56"/>
      <c r="X89" s="56"/>
    </row>
    <row r="90" spans="1:24" s="55" customFormat="1" ht="15" hidden="1" customHeight="1" x14ac:dyDescent="0.4">
      <c r="A90" s="108"/>
      <c r="B90" s="56"/>
      <c r="C90" s="53"/>
      <c r="D90" s="111"/>
      <c r="E90" s="121"/>
      <c r="G90" s="53"/>
      <c r="H90" s="53"/>
      <c r="I90" s="122"/>
      <c r="L90" s="123"/>
      <c r="N90" s="53"/>
      <c r="O90" s="56"/>
      <c r="P90" s="56"/>
      <c r="Q90" s="56"/>
      <c r="R90" s="56"/>
      <c r="S90" s="56"/>
      <c r="T90" s="56"/>
      <c r="U90" s="56"/>
      <c r="V90" s="56"/>
      <c r="W90" s="56"/>
      <c r="X90" s="56"/>
    </row>
    <row r="91" spans="1:24" s="108" customFormat="1" ht="15" hidden="1" customHeight="1" x14ac:dyDescent="0.4">
      <c r="B91" s="56"/>
      <c r="C91" s="53"/>
      <c r="D91" s="111"/>
      <c r="E91" s="121"/>
      <c r="F91" s="55"/>
      <c r="G91" s="53"/>
      <c r="H91" s="53"/>
      <c r="I91" s="122"/>
      <c r="J91" s="55"/>
      <c r="K91" s="55"/>
      <c r="L91" s="123"/>
      <c r="M91" s="55"/>
      <c r="N91" s="53"/>
      <c r="O91" s="56"/>
      <c r="P91" s="56"/>
      <c r="Q91" s="56"/>
      <c r="R91" s="56"/>
      <c r="S91" s="56"/>
      <c r="T91" s="56"/>
      <c r="U91" s="56"/>
      <c r="V91" s="56"/>
      <c r="W91" s="56"/>
      <c r="X91" s="56"/>
    </row>
    <row r="92" spans="1:24" s="108" customFormat="1" ht="15" hidden="1" customHeight="1" x14ac:dyDescent="0.4">
      <c r="B92" s="56"/>
      <c r="C92" s="53"/>
      <c r="D92" s="111"/>
      <c r="E92" s="121"/>
      <c r="F92" s="55"/>
      <c r="G92" s="53"/>
      <c r="H92" s="53"/>
      <c r="I92" s="122"/>
      <c r="J92" s="55"/>
      <c r="K92" s="55"/>
      <c r="L92" s="123"/>
      <c r="M92" s="55"/>
      <c r="N92" s="53"/>
      <c r="O92" s="56"/>
      <c r="P92" s="56"/>
      <c r="Q92" s="56"/>
      <c r="R92" s="56"/>
      <c r="S92" s="56"/>
      <c r="T92" s="56"/>
      <c r="U92" s="56"/>
      <c r="V92" s="56"/>
      <c r="W92" s="56"/>
      <c r="X92" s="56"/>
    </row>
    <row r="93" spans="1:24" s="108" customFormat="1" ht="15" hidden="1" customHeight="1" x14ac:dyDescent="0.4">
      <c r="B93" s="56"/>
      <c r="C93" s="53"/>
      <c r="D93" s="111"/>
      <c r="E93" s="121"/>
      <c r="F93" s="55"/>
      <c r="G93" s="53"/>
      <c r="H93" s="53"/>
      <c r="I93" s="122"/>
      <c r="J93" s="55"/>
      <c r="K93" s="55"/>
      <c r="L93" s="123"/>
      <c r="M93" s="55"/>
      <c r="N93" s="53"/>
      <c r="O93" s="56"/>
      <c r="P93" s="56"/>
      <c r="Q93" s="56"/>
      <c r="R93" s="56"/>
      <c r="S93" s="56"/>
      <c r="T93" s="56"/>
      <c r="U93" s="56"/>
      <c r="V93" s="56"/>
      <c r="W93" s="56"/>
      <c r="X93" s="56"/>
    </row>
    <row r="94" spans="1:24" s="108" customFormat="1" ht="15" hidden="1" customHeight="1" x14ac:dyDescent="0.4">
      <c r="B94" s="56"/>
      <c r="C94" s="53"/>
      <c r="D94" s="111"/>
      <c r="E94" s="121"/>
      <c r="F94" s="55"/>
      <c r="G94" s="53"/>
      <c r="H94" s="53"/>
      <c r="I94" s="122"/>
      <c r="J94" s="55"/>
      <c r="K94" s="55"/>
      <c r="L94" s="123"/>
      <c r="M94" s="55"/>
      <c r="N94" s="53"/>
      <c r="O94" s="56"/>
      <c r="P94" s="56"/>
      <c r="Q94" s="56"/>
      <c r="R94" s="56"/>
      <c r="S94" s="56"/>
      <c r="T94" s="56"/>
      <c r="U94" s="56"/>
      <c r="V94" s="56"/>
      <c r="W94" s="56"/>
      <c r="X94" s="56"/>
    </row>
    <row r="95" spans="1:24" s="108" customFormat="1" ht="15" hidden="1" customHeight="1" x14ac:dyDescent="0.4">
      <c r="B95" s="56"/>
      <c r="C95" s="53"/>
      <c r="D95" s="111"/>
      <c r="E95" s="121"/>
      <c r="F95" s="55"/>
      <c r="G95" s="53"/>
      <c r="H95" s="53"/>
      <c r="I95" s="122"/>
      <c r="J95" s="55"/>
      <c r="K95" s="55"/>
      <c r="L95" s="123"/>
      <c r="M95" s="55"/>
      <c r="N95" s="53"/>
      <c r="O95" s="56"/>
      <c r="P95" s="56"/>
      <c r="Q95" s="56"/>
      <c r="R95" s="56"/>
      <c r="S95" s="56"/>
      <c r="T95" s="56"/>
      <c r="U95" s="56"/>
      <c r="V95" s="56"/>
      <c r="W95" s="56"/>
      <c r="X95" s="56"/>
    </row>
    <row r="96" spans="1:24" s="108" customFormat="1" ht="15" hidden="1" customHeight="1" x14ac:dyDescent="0.4">
      <c r="B96" s="56"/>
      <c r="C96" s="53"/>
      <c r="D96" s="111"/>
      <c r="E96" s="121"/>
      <c r="F96" s="55"/>
      <c r="G96" s="53"/>
      <c r="H96" s="53"/>
      <c r="I96" s="122"/>
      <c r="J96" s="55"/>
      <c r="K96" s="55"/>
      <c r="L96" s="123"/>
      <c r="M96" s="55"/>
      <c r="N96" s="53"/>
      <c r="O96" s="56"/>
      <c r="P96" s="56"/>
      <c r="Q96" s="56"/>
      <c r="R96" s="56"/>
      <c r="S96" s="56"/>
      <c r="T96" s="56"/>
      <c r="U96" s="56"/>
      <c r="V96" s="56"/>
      <c r="W96" s="56"/>
      <c r="X96" s="56"/>
    </row>
    <row r="97" spans="2:24" s="108" customFormat="1" ht="15" hidden="1" customHeight="1" x14ac:dyDescent="0.4">
      <c r="B97" s="56"/>
      <c r="C97" s="53"/>
      <c r="D97" s="111"/>
      <c r="E97" s="121"/>
      <c r="F97" s="55"/>
      <c r="G97" s="53"/>
      <c r="H97" s="53"/>
      <c r="I97" s="122"/>
      <c r="J97" s="55"/>
      <c r="K97" s="55"/>
      <c r="L97" s="123"/>
      <c r="M97" s="55"/>
      <c r="N97" s="53"/>
      <c r="O97" s="56"/>
      <c r="P97" s="56"/>
      <c r="Q97" s="56"/>
      <c r="R97" s="56"/>
      <c r="S97" s="56"/>
      <c r="T97" s="56"/>
      <c r="U97" s="56"/>
      <c r="V97" s="56"/>
      <c r="W97" s="56"/>
      <c r="X97" s="56"/>
    </row>
    <row r="98" spans="2:24" s="108" customFormat="1" ht="15" hidden="1" customHeight="1" x14ac:dyDescent="0.4">
      <c r="B98" s="56"/>
      <c r="C98" s="53"/>
      <c r="D98" s="111"/>
      <c r="E98" s="121"/>
      <c r="F98" s="55"/>
      <c r="G98" s="53"/>
      <c r="H98" s="53"/>
      <c r="I98" s="122"/>
      <c r="J98" s="55"/>
      <c r="K98" s="55"/>
      <c r="L98" s="123"/>
      <c r="M98" s="55"/>
      <c r="N98" s="53"/>
      <c r="O98" s="56"/>
      <c r="P98" s="56"/>
      <c r="Q98" s="56"/>
      <c r="R98" s="56"/>
      <c r="S98" s="56"/>
      <c r="T98" s="56"/>
      <c r="U98" s="56"/>
      <c r="V98" s="56"/>
      <c r="W98" s="56"/>
      <c r="X98" s="56"/>
    </row>
    <row r="99" spans="2:24" s="108" customFormat="1" ht="15" hidden="1" customHeight="1" x14ac:dyDescent="0.4">
      <c r="B99" s="56"/>
      <c r="C99" s="53"/>
      <c r="D99" s="111"/>
      <c r="E99" s="121"/>
      <c r="F99" s="55"/>
      <c r="G99" s="53"/>
      <c r="H99" s="53"/>
      <c r="I99" s="122"/>
      <c r="J99" s="55"/>
      <c r="K99" s="55"/>
      <c r="L99" s="123"/>
      <c r="M99" s="55"/>
      <c r="N99" s="53"/>
      <c r="O99" s="56"/>
      <c r="P99" s="56"/>
      <c r="Q99" s="56"/>
      <c r="R99" s="56"/>
      <c r="S99" s="56"/>
      <c r="T99" s="56"/>
      <c r="U99" s="56"/>
      <c r="V99" s="56"/>
      <c r="W99" s="56"/>
      <c r="X99" s="56"/>
    </row>
    <row r="100" spans="2:24" s="108" customFormat="1" ht="15" hidden="1" customHeight="1" x14ac:dyDescent="0.4">
      <c r="B100" s="56"/>
      <c r="C100" s="53"/>
      <c r="D100" s="111"/>
      <c r="E100" s="121"/>
      <c r="F100" s="55"/>
      <c r="G100" s="53"/>
      <c r="H100" s="53"/>
      <c r="I100" s="122"/>
      <c r="J100" s="55"/>
      <c r="K100" s="55"/>
      <c r="L100" s="123"/>
      <c r="M100" s="55"/>
      <c r="N100" s="53"/>
      <c r="O100" s="56"/>
      <c r="P100" s="56"/>
      <c r="Q100" s="56"/>
      <c r="R100" s="56"/>
      <c r="S100" s="56"/>
      <c r="T100" s="56"/>
      <c r="U100" s="56"/>
      <c r="V100" s="56"/>
      <c r="W100" s="56"/>
      <c r="X100" s="56"/>
    </row>
    <row r="101" spans="2:24" s="108" customFormat="1" ht="15" hidden="1" customHeight="1" x14ac:dyDescent="0.4">
      <c r="B101" s="56"/>
      <c r="C101" s="53"/>
      <c r="D101" s="111"/>
      <c r="E101" s="121"/>
      <c r="F101" s="55"/>
      <c r="G101" s="53"/>
      <c r="H101" s="53"/>
      <c r="I101" s="122"/>
      <c r="J101" s="55"/>
      <c r="K101" s="55"/>
      <c r="L101" s="123"/>
      <c r="M101" s="55"/>
      <c r="N101" s="53"/>
      <c r="O101" s="56"/>
      <c r="P101" s="56"/>
      <c r="Q101" s="56"/>
      <c r="R101" s="56"/>
      <c r="S101" s="56"/>
      <c r="T101" s="56"/>
      <c r="U101" s="56"/>
      <c r="V101" s="56"/>
      <c r="W101" s="56"/>
      <c r="X101" s="56"/>
    </row>
    <row r="102" spans="2:24" s="108" customFormat="1" ht="15" hidden="1" customHeight="1" x14ac:dyDescent="0.4">
      <c r="B102" s="56"/>
      <c r="C102" s="53"/>
      <c r="D102" s="111"/>
      <c r="E102" s="121"/>
      <c r="F102" s="55"/>
      <c r="G102" s="53"/>
      <c r="H102" s="53"/>
      <c r="I102" s="122"/>
      <c r="J102" s="55"/>
      <c r="K102" s="55"/>
      <c r="L102" s="123"/>
      <c r="M102" s="55"/>
      <c r="N102" s="53"/>
      <c r="O102" s="56"/>
      <c r="P102" s="56"/>
      <c r="Q102" s="56"/>
      <c r="R102" s="56"/>
      <c r="S102" s="56"/>
      <c r="T102" s="56"/>
      <c r="U102" s="56"/>
      <c r="V102" s="56"/>
      <c r="W102" s="56"/>
      <c r="X102" s="56"/>
    </row>
    <row r="103" spans="2:24" s="108" customFormat="1" ht="15" hidden="1" customHeight="1" x14ac:dyDescent="0.4">
      <c r="B103" s="56"/>
      <c r="C103" s="53"/>
      <c r="D103" s="111"/>
      <c r="E103" s="121"/>
      <c r="F103" s="55"/>
      <c r="G103" s="53"/>
      <c r="H103" s="53"/>
      <c r="I103" s="122"/>
      <c r="J103" s="55"/>
      <c r="K103" s="55"/>
      <c r="L103" s="123"/>
      <c r="M103" s="55"/>
      <c r="N103" s="53"/>
      <c r="O103" s="56"/>
      <c r="P103" s="56"/>
      <c r="Q103" s="56"/>
      <c r="R103" s="56"/>
      <c r="S103" s="56"/>
      <c r="T103" s="56"/>
      <c r="U103" s="56"/>
      <c r="V103" s="56"/>
      <c r="W103" s="56"/>
      <c r="X103" s="56"/>
    </row>
    <row r="104" spans="2:24" s="108" customFormat="1" ht="15" hidden="1" customHeight="1" x14ac:dyDescent="0.4">
      <c r="B104" s="56"/>
      <c r="C104" s="53"/>
      <c r="D104" s="111"/>
      <c r="E104" s="121"/>
      <c r="F104" s="55"/>
      <c r="G104" s="53"/>
      <c r="H104" s="53"/>
      <c r="I104" s="122"/>
      <c r="J104" s="55"/>
      <c r="K104" s="55"/>
      <c r="L104" s="123"/>
      <c r="M104" s="55"/>
      <c r="N104" s="53"/>
      <c r="O104" s="56"/>
      <c r="P104" s="56"/>
      <c r="Q104" s="56"/>
      <c r="R104" s="56"/>
      <c r="S104" s="56"/>
      <c r="T104" s="56"/>
      <c r="U104" s="56"/>
      <c r="V104" s="56"/>
      <c r="W104" s="56"/>
      <c r="X104" s="56"/>
    </row>
    <row r="105" spans="2:24" s="108" customFormat="1" ht="15" hidden="1" customHeight="1" x14ac:dyDescent="0.4">
      <c r="B105" s="56"/>
      <c r="C105" s="53"/>
      <c r="D105" s="111"/>
      <c r="E105" s="121"/>
      <c r="F105" s="55"/>
      <c r="G105" s="53"/>
      <c r="H105" s="53"/>
      <c r="I105" s="122"/>
      <c r="J105" s="55"/>
      <c r="K105" s="55"/>
      <c r="L105" s="123"/>
      <c r="M105" s="55"/>
      <c r="N105" s="53"/>
      <c r="O105" s="56"/>
      <c r="P105" s="56"/>
      <c r="Q105" s="56"/>
      <c r="R105" s="56"/>
      <c r="S105" s="56"/>
      <c r="T105" s="56"/>
      <c r="U105" s="56"/>
      <c r="V105" s="56"/>
      <c r="W105" s="56"/>
      <c r="X105" s="56"/>
    </row>
    <row r="106" spans="2:24" s="108" customFormat="1" ht="15" hidden="1" customHeight="1" x14ac:dyDescent="0.4">
      <c r="B106" s="56"/>
      <c r="C106" s="53"/>
      <c r="D106" s="111"/>
      <c r="E106" s="121"/>
      <c r="F106" s="55"/>
      <c r="G106" s="53"/>
      <c r="H106" s="53"/>
      <c r="I106" s="122"/>
      <c r="J106" s="55"/>
      <c r="K106" s="55"/>
      <c r="L106" s="123"/>
      <c r="M106" s="55"/>
      <c r="N106" s="53"/>
      <c r="O106" s="56"/>
      <c r="P106" s="56"/>
      <c r="Q106" s="56"/>
      <c r="R106" s="56"/>
      <c r="S106" s="56"/>
      <c r="T106" s="56"/>
      <c r="U106" s="56"/>
      <c r="V106" s="56"/>
      <c r="W106" s="56"/>
      <c r="X106" s="56"/>
    </row>
    <row r="107" spans="2:24" s="108" customFormat="1" ht="15" hidden="1" customHeight="1" x14ac:dyDescent="0.4">
      <c r="B107" s="56"/>
      <c r="C107" s="53"/>
      <c r="D107" s="111"/>
      <c r="E107" s="121"/>
      <c r="F107" s="55"/>
      <c r="G107" s="53"/>
      <c r="H107" s="53"/>
      <c r="I107" s="122"/>
      <c r="J107" s="55"/>
      <c r="K107" s="55"/>
      <c r="L107" s="123"/>
      <c r="M107" s="55"/>
      <c r="N107" s="53"/>
      <c r="O107" s="56"/>
      <c r="P107" s="56"/>
      <c r="Q107" s="56"/>
      <c r="R107" s="56"/>
      <c r="S107" s="56"/>
      <c r="T107" s="56"/>
      <c r="U107" s="56"/>
      <c r="V107" s="56"/>
      <c r="W107" s="56"/>
      <c r="X107" s="56"/>
    </row>
    <row r="108" spans="2:24" s="108" customFormat="1" ht="15" hidden="1" customHeight="1" x14ac:dyDescent="0.4">
      <c r="B108" s="56"/>
      <c r="C108" s="53"/>
      <c r="D108" s="111"/>
      <c r="E108" s="121"/>
      <c r="F108" s="55"/>
      <c r="G108" s="53"/>
      <c r="H108" s="53"/>
      <c r="I108" s="122"/>
      <c r="J108" s="55"/>
      <c r="K108" s="55"/>
      <c r="L108" s="123"/>
      <c r="M108" s="55"/>
      <c r="N108" s="53"/>
      <c r="O108" s="56"/>
      <c r="P108" s="56"/>
      <c r="Q108" s="56"/>
      <c r="R108" s="56"/>
      <c r="S108" s="56"/>
      <c r="T108" s="56"/>
      <c r="U108" s="56"/>
      <c r="V108" s="56"/>
      <c r="W108" s="56"/>
      <c r="X108" s="56"/>
    </row>
    <row r="109" spans="2:24" s="108" customFormat="1" ht="15" hidden="1" customHeight="1" x14ac:dyDescent="0.4">
      <c r="B109" s="56"/>
      <c r="C109" s="53"/>
      <c r="D109" s="111"/>
      <c r="E109" s="121"/>
      <c r="F109" s="55"/>
      <c r="G109" s="53"/>
      <c r="H109" s="53"/>
      <c r="I109" s="122"/>
      <c r="J109" s="55"/>
      <c r="K109" s="55"/>
      <c r="L109" s="123"/>
      <c r="M109" s="55"/>
      <c r="N109" s="53"/>
      <c r="O109" s="56"/>
      <c r="P109" s="56"/>
      <c r="Q109" s="56"/>
      <c r="R109" s="56"/>
      <c r="S109" s="56"/>
      <c r="T109" s="56"/>
      <c r="U109" s="56"/>
      <c r="V109" s="56"/>
      <c r="W109" s="56"/>
      <c r="X109" s="56"/>
    </row>
    <row r="110" spans="2:24" s="108" customFormat="1" ht="15" hidden="1" customHeight="1" x14ac:dyDescent="0.4">
      <c r="B110" s="56"/>
      <c r="C110" s="53"/>
      <c r="D110" s="111"/>
      <c r="E110" s="121"/>
      <c r="F110" s="55"/>
      <c r="G110" s="53"/>
      <c r="H110" s="53"/>
      <c r="I110" s="122"/>
      <c r="J110" s="55"/>
      <c r="K110" s="55"/>
      <c r="L110" s="123"/>
      <c r="M110" s="55"/>
      <c r="N110" s="53"/>
      <c r="O110" s="56"/>
      <c r="P110" s="56"/>
      <c r="Q110" s="56"/>
      <c r="R110" s="56"/>
      <c r="S110" s="56"/>
      <c r="T110" s="56"/>
      <c r="U110" s="56"/>
      <c r="V110" s="56"/>
      <c r="W110" s="56"/>
      <c r="X110" s="56"/>
    </row>
    <row r="111" spans="2:24" s="108" customFormat="1" ht="15" hidden="1" customHeight="1" x14ac:dyDescent="0.4">
      <c r="B111" s="56"/>
      <c r="C111" s="53"/>
      <c r="D111" s="111"/>
      <c r="E111" s="121"/>
      <c r="F111" s="55"/>
      <c r="G111" s="53"/>
      <c r="H111" s="53"/>
      <c r="I111" s="122"/>
      <c r="J111" s="55"/>
      <c r="K111" s="55"/>
      <c r="L111" s="123"/>
      <c r="M111" s="55"/>
      <c r="N111" s="53"/>
      <c r="O111" s="56"/>
      <c r="P111" s="56"/>
      <c r="Q111" s="56"/>
      <c r="R111" s="56"/>
      <c r="S111" s="56"/>
      <c r="T111" s="56"/>
      <c r="U111" s="56"/>
      <c r="V111" s="56"/>
      <c r="W111" s="56"/>
      <c r="X111" s="56"/>
    </row>
    <row r="112" spans="2:24" s="108" customFormat="1" ht="15" hidden="1" customHeight="1" x14ac:dyDescent="0.4">
      <c r="B112" s="56"/>
      <c r="C112" s="53"/>
      <c r="D112" s="111"/>
      <c r="E112" s="121"/>
      <c r="F112" s="55"/>
      <c r="G112" s="53"/>
      <c r="H112" s="53"/>
      <c r="I112" s="122"/>
      <c r="J112" s="55"/>
      <c r="K112" s="55"/>
      <c r="L112" s="123"/>
      <c r="M112" s="55"/>
      <c r="N112" s="53"/>
      <c r="O112" s="56"/>
      <c r="P112" s="56"/>
      <c r="Q112" s="56"/>
      <c r="R112" s="56"/>
      <c r="S112" s="56"/>
      <c r="T112" s="56"/>
      <c r="U112" s="56"/>
      <c r="V112" s="56"/>
      <c r="W112" s="56"/>
      <c r="X112" s="56"/>
    </row>
    <row r="113" spans="2:24" s="108" customFormat="1" ht="15" hidden="1" customHeight="1" x14ac:dyDescent="0.4">
      <c r="B113" s="56"/>
      <c r="C113" s="53"/>
      <c r="D113" s="111"/>
      <c r="E113" s="121"/>
      <c r="F113" s="55"/>
      <c r="G113" s="53"/>
      <c r="H113" s="53"/>
      <c r="I113" s="122"/>
      <c r="J113" s="55"/>
      <c r="K113" s="55"/>
      <c r="L113" s="123"/>
      <c r="M113" s="55"/>
      <c r="N113" s="53"/>
      <c r="O113" s="56"/>
      <c r="P113" s="56"/>
      <c r="Q113" s="56"/>
      <c r="R113" s="56"/>
      <c r="S113" s="56"/>
      <c r="T113" s="56"/>
      <c r="U113" s="56"/>
      <c r="V113" s="56"/>
      <c r="W113" s="56"/>
      <c r="X113" s="56"/>
    </row>
    <row r="114" spans="2:24" s="108" customFormat="1" ht="15" hidden="1" customHeight="1" x14ac:dyDescent="0.4">
      <c r="B114" s="56"/>
      <c r="C114" s="53"/>
      <c r="D114" s="111"/>
      <c r="E114" s="121"/>
      <c r="F114" s="55"/>
      <c r="G114" s="53"/>
      <c r="H114" s="53"/>
      <c r="I114" s="122"/>
      <c r="J114" s="55"/>
      <c r="K114" s="55"/>
      <c r="L114" s="123"/>
      <c r="M114" s="55"/>
      <c r="N114" s="53"/>
      <c r="O114" s="56"/>
      <c r="P114" s="56"/>
      <c r="Q114" s="56"/>
      <c r="R114" s="56"/>
      <c r="S114" s="56"/>
      <c r="T114" s="56"/>
      <c r="U114" s="56"/>
      <c r="V114" s="56"/>
      <c r="W114" s="56"/>
      <c r="X114" s="56"/>
    </row>
    <row r="115" spans="2:24" s="108" customFormat="1" ht="15" hidden="1" customHeight="1" x14ac:dyDescent="0.4">
      <c r="B115" s="56"/>
      <c r="C115" s="53"/>
      <c r="D115" s="111"/>
      <c r="E115" s="121"/>
      <c r="F115" s="55"/>
      <c r="G115" s="53"/>
      <c r="H115" s="53"/>
      <c r="I115" s="122"/>
      <c r="J115" s="55"/>
      <c r="K115" s="55"/>
      <c r="L115" s="123"/>
      <c r="M115" s="55"/>
      <c r="N115" s="53"/>
      <c r="O115" s="56"/>
      <c r="P115" s="56"/>
      <c r="Q115" s="56"/>
      <c r="R115" s="56"/>
      <c r="S115" s="56"/>
      <c r="T115" s="56"/>
      <c r="U115" s="56"/>
      <c r="V115" s="56"/>
      <c r="W115" s="56"/>
      <c r="X115" s="56"/>
    </row>
    <row r="116" spans="2:24" s="108" customFormat="1" ht="15" hidden="1" customHeight="1" x14ac:dyDescent="0.4">
      <c r="B116" s="56"/>
      <c r="C116" s="53"/>
      <c r="D116" s="111"/>
      <c r="E116" s="121"/>
      <c r="F116" s="55"/>
      <c r="G116" s="53"/>
      <c r="H116" s="53"/>
      <c r="I116" s="122"/>
      <c r="J116" s="55"/>
      <c r="K116" s="55"/>
      <c r="L116" s="123"/>
      <c r="M116" s="55"/>
      <c r="N116" s="53"/>
      <c r="O116" s="56"/>
      <c r="P116" s="56"/>
      <c r="Q116" s="56"/>
      <c r="R116" s="56"/>
      <c r="S116" s="56"/>
      <c r="T116" s="56"/>
      <c r="U116" s="56"/>
      <c r="V116" s="56"/>
      <c r="W116" s="56"/>
      <c r="X116" s="56"/>
    </row>
    <row r="117" spans="2:24" s="108" customFormat="1" ht="15" hidden="1" customHeight="1" x14ac:dyDescent="0.4">
      <c r="B117" s="56"/>
      <c r="C117" s="53"/>
      <c r="D117" s="111"/>
      <c r="E117" s="121"/>
      <c r="F117" s="55"/>
      <c r="G117" s="53"/>
      <c r="H117" s="53"/>
      <c r="I117" s="122"/>
      <c r="J117" s="55"/>
      <c r="K117" s="55"/>
      <c r="L117" s="123"/>
      <c r="M117" s="55"/>
      <c r="N117" s="53"/>
      <c r="O117" s="56"/>
      <c r="P117" s="56"/>
      <c r="Q117" s="56"/>
      <c r="R117" s="56"/>
      <c r="S117" s="56"/>
      <c r="T117" s="56"/>
      <c r="U117" s="56"/>
      <c r="V117" s="56"/>
      <c r="W117" s="56"/>
      <c r="X117" s="56"/>
    </row>
    <row r="118" spans="2:24" s="108" customFormat="1" ht="15" hidden="1" customHeight="1" x14ac:dyDescent="0.4">
      <c r="B118" s="56"/>
      <c r="C118" s="53"/>
      <c r="D118" s="111"/>
      <c r="E118" s="121"/>
      <c r="F118" s="55"/>
      <c r="G118" s="53"/>
      <c r="H118" s="53"/>
      <c r="I118" s="122"/>
      <c r="J118" s="55"/>
      <c r="K118" s="55"/>
      <c r="L118" s="123"/>
      <c r="M118" s="55"/>
      <c r="N118" s="53"/>
      <c r="O118" s="56"/>
      <c r="P118" s="56"/>
      <c r="Q118" s="56"/>
      <c r="R118" s="56"/>
      <c r="S118" s="56"/>
      <c r="T118" s="56"/>
      <c r="U118" s="56"/>
      <c r="V118" s="56"/>
      <c r="W118" s="56"/>
      <c r="X118" s="56"/>
    </row>
    <row r="119" spans="2:24" s="108" customFormat="1" ht="15" hidden="1" customHeight="1" x14ac:dyDescent="0.4">
      <c r="B119" s="56"/>
      <c r="C119" s="53"/>
      <c r="D119" s="111"/>
      <c r="E119" s="121"/>
      <c r="F119" s="55"/>
      <c r="G119" s="53"/>
      <c r="H119" s="53"/>
      <c r="I119" s="122"/>
      <c r="J119" s="55"/>
      <c r="K119" s="55"/>
      <c r="L119" s="123"/>
      <c r="M119" s="55"/>
      <c r="N119" s="53"/>
      <c r="O119" s="56"/>
      <c r="P119" s="56"/>
      <c r="Q119" s="56"/>
      <c r="R119" s="56"/>
      <c r="S119" s="56"/>
      <c r="T119" s="56"/>
      <c r="U119" s="56"/>
      <c r="V119" s="56"/>
      <c r="W119" s="56"/>
      <c r="X119" s="56"/>
    </row>
    <row r="120" spans="2:24" s="108" customFormat="1" ht="15" hidden="1" customHeight="1" x14ac:dyDescent="0.4">
      <c r="B120" s="56"/>
      <c r="C120" s="53"/>
      <c r="D120" s="111"/>
      <c r="E120" s="121"/>
      <c r="F120" s="55"/>
      <c r="G120" s="53"/>
      <c r="H120" s="53"/>
      <c r="I120" s="122"/>
      <c r="J120" s="55"/>
      <c r="K120" s="55"/>
      <c r="L120" s="123"/>
      <c r="M120" s="55"/>
      <c r="N120" s="53"/>
      <c r="O120" s="56"/>
      <c r="P120" s="56"/>
      <c r="Q120" s="56"/>
      <c r="R120" s="56"/>
      <c r="S120" s="56"/>
      <c r="T120" s="56"/>
      <c r="U120" s="56"/>
      <c r="V120" s="56"/>
      <c r="W120" s="56"/>
      <c r="X120" s="56"/>
    </row>
    <row r="121" spans="2:24" s="108" customFormat="1" ht="15" hidden="1" customHeight="1" x14ac:dyDescent="0.4">
      <c r="B121" s="56"/>
      <c r="C121" s="53"/>
      <c r="D121" s="111"/>
      <c r="E121" s="121"/>
      <c r="F121" s="55"/>
      <c r="G121" s="53"/>
      <c r="H121" s="53"/>
      <c r="I121" s="122"/>
      <c r="J121" s="55"/>
      <c r="K121" s="55"/>
      <c r="L121" s="123"/>
      <c r="M121" s="55"/>
      <c r="N121" s="53"/>
      <c r="O121" s="56"/>
      <c r="P121" s="56"/>
      <c r="Q121" s="56"/>
      <c r="R121" s="56"/>
      <c r="S121" s="56"/>
      <c r="T121" s="56"/>
      <c r="U121" s="56"/>
      <c r="V121" s="56"/>
      <c r="W121" s="56"/>
      <c r="X121" s="56"/>
    </row>
    <row r="122" spans="2:24" s="108" customFormat="1" ht="15" hidden="1" customHeight="1" x14ac:dyDescent="0.4">
      <c r="B122" s="56"/>
      <c r="C122" s="53"/>
      <c r="D122" s="111"/>
      <c r="E122" s="121"/>
      <c r="F122" s="55"/>
      <c r="G122" s="53"/>
      <c r="H122" s="53"/>
      <c r="I122" s="122"/>
      <c r="J122" s="55"/>
      <c r="K122" s="55"/>
      <c r="L122" s="123"/>
      <c r="M122" s="55"/>
      <c r="N122" s="53"/>
      <c r="O122" s="56"/>
      <c r="P122" s="56"/>
      <c r="Q122" s="56"/>
      <c r="R122" s="56"/>
      <c r="S122" s="56"/>
      <c r="T122" s="56"/>
      <c r="U122" s="56"/>
      <c r="V122" s="56"/>
      <c r="W122" s="56"/>
      <c r="X122" s="56"/>
    </row>
    <row r="123" spans="2:24" s="108" customFormat="1" ht="15" hidden="1" customHeight="1" x14ac:dyDescent="0.4">
      <c r="B123" s="56"/>
      <c r="C123" s="53"/>
      <c r="D123" s="111"/>
      <c r="E123" s="121"/>
      <c r="F123" s="55"/>
      <c r="G123" s="53"/>
      <c r="H123" s="53"/>
      <c r="I123" s="122"/>
      <c r="J123" s="55"/>
      <c r="K123" s="55"/>
      <c r="L123" s="123"/>
      <c r="M123" s="55"/>
      <c r="N123" s="53"/>
      <c r="O123" s="56"/>
      <c r="P123" s="56"/>
      <c r="Q123" s="56"/>
      <c r="R123" s="56"/>
      <c r="S123" s="56"/>
      <c r="T123" s="56"/>
      <c r="U123" s="56"/>
      <c r="V123" s="56"/>
      <c r="W123" s="56"/>
      <c r="X123" s="56"/>
    </row>
    <row r="124" spans="2:24" s="108" customFormat="1" ht="15" hidden="1" customHeight="1" x14ac:dyDescent="0.4">
      <c r="B124" s="56"/>
      <c r="C124" s="53"/>
      <c r="D124" s="111"/>
      <c r="E124" s="121"/>
      <c r="F124" s="55"/>
      <c r="G124" s="53"/>
      <c r="H124" s="53"/>
      <c r="I124" s="122"/>
      <c r="J124" s="55"/>
      <c r="K124" s="55"/>
      <c r="L124" s="123"/>
      <c r="M124" s="55"/>
      <c r="N124" s="53"/>
      <c r="O124" s="56"/>
      <c r="P124" s="56"/>
      <c r="Q124" s="56"/>
      <c r="R124" s="56"/>
      <c r="S124" s="56"/>
      <c r="T124" s="56"/>
      <c r="U124" s="56"/>
      <c r="V124" s="56"/>
      <c r="W124" s="56"/>
      <c r="X124" s="56"/>
    </row>
    <row r="125" spans="2:24" s="108" customFormat="1" ht="15" hidden="1" customHeight="1" x14ac:dyDescent="0.4">
      <c r="B125" s="56"/>
      <c r="C125" s="53"/>
      <c r="D125" s="111"/>
      <c r="E125" s="121"/>
      <c r="F125" s="55"/>
      <c r="G125" s="53"/>
      <c r="H125" s="53"/>
      <c r="I125" s="122"/>
      <c r="J125" s="55"/>
      <c r="K125" s="55"/>
      <c r="L125" s="123"/>
      <c r="M125" s="55"/>
      <c r="N125" s="53"/>
      <c r="O125" s="56"/>
      <c r="P125" s="56"/>
      <c r="Q125" s="56"/>
      <c r="R125" s="56"/>
      <c r="S125" s="56"/>
      <c r="T125" s="56"/>
      <c r="U125" s="56"/>
      <c r="V125" s="56"/>
      <c r="W125" s="56"/>
      <c r="X125" s="56"/>
    </row>
    <row r="126" spans="2:24" s="108" customFormat="1" ht="15" hidden="1" customHeight="1" x14ac:dyDescent="0.4">
      <c r="B126" s="56"/>
      <c r="C126" s="53"/>
      <c r="D126" s="111"/>
      <c r="E126" s="121"/>
      <c r="F126" s="55"/>
      <c r="G126" s="53"/>
      <c r="H126" s="53"/>
      <c r="I126" s="122"/>
      <c r="J126" s="55"/>
      <c r="K126" s="55"/>
      <c r="L126" s="123"/>
      <c r="M126" s="55"/>
      <c r="N126" s="53"/>
      <c r="O126" s="56"/>
      <c r="P126" s="56"/>
      <c r="Q126" s="56"/>
      <c r="R126" s="56"/>
      <c r="S126" s="56"/>
      <c r="T126" s="56"/>
      <c r="U126" s="56"/>
      <c r="V126" s="56"/>
      <c r="W126" s="56"/>
      <c r="X126" s="56"/>
    </row>
    <row r="127" spans="2:24" s="108" customFormat="1" ht="15" hidden="1" customHeight="1" x14ac:dyDescent="0.4">
      <c r="B127" s="56"/>
      <c r="C127" s="53"/>
      <c r="D127" s="111"/>
      <c r="E127" s="121"/>
      <c r="F127" s="55"/>
      <c r="G127" s="53"/>
      <c r="H127" s="53"/>
      <c r="I127" s="122"/>
      <c r="J127" s="55"/>
      <c r="K127" s="55"/>
      <c r="L127" s="123"/>
      <c r="M127" s="55"/>
      <c r="N127" s="53"/>
      <c r="O127" s="56"/>
      <c r="P127" s="56"/>
      <c r="Q127" s="56"/>
      <c r="R127" s="56"/>
      <c r="S127" s="56"/>
      <c r="T127" s="56"/>
      <c r="U127" s="56"/>
      <c r="V127" s="56"/>
      <c r="W127" s="56"/>
      <c r="X127" s="56"/>
    </row>
    <row r="128" spans="2:24" s="108" customFormat="1" ht="15" hidden="1" customHeight="1" x14ac:dyDescent="0.4">
      <c r="B128" s="56"/>
      <c r="C128" s="53"/>
      <c r="D128" s="111"/>
      <c r="E128" s="121"/>
      <c r="F128" s="55"/>
      <c r="G128" s="53"/>
      <c r="H128" s="53"/>
      <c r="I128" s="122"/>
      <c r="J128" s="55"/>
      <c r="K128" s="55"/>
      <c r="L128" s="123"/>
      <c r="M128" s="55"/>
      <c r="N128" s="53"/>
      <c r="O128" s="56"/>
      <c r="P128" s="56"/>
      <c r="Q128" s="56"/>
      <c r="R128" s="56"/>
      <c r="S128" s="56"/>
      <c r="T128" s="56"/>
      <c r="U128" s="56"/>
      <c r="V128" s="56"/>
      <c r="W128" s="56"/>
      <c r="X128" s="56"/>
    </row>
    <row r="129" spans="2:24" s="108" customFormat="1" ht="15" hidden="1" customHeight="1" x14ac:dyDescent="0.4">
      <c r="B129" s="56"/>
      <c r="C129" s="53"/>
      <c r="D129" s="111"/>
      <c r="E129" s="121"/>
      <c r="F129" s="55"/>
      <c r="G129" s="53"/>
      <c r="H129" s="53"/>
      <c r="I129" s="122"/>
      <c r="J129" s="55"/>
      <c r="K129" s="55"/>
      <c r="L129" s="123"/>
      <c r="M129" s="55"/>
      <c r="N129" s="53"/>
      <c r="O129" s="56"/>
      <c r="P129" s="56"/>
      <c r="Q129" s="56"/>
      <c r="R129" s="56"/>
      <c r="S129" s="56"/>
      <c r="T129" s="56"/>
      <c r="U129" s="56"/>
      <c r="V129" s="56"/>
      <c r="W129" s="56"/>
      <c r="X129" s="56"/>
    </row>
    <row r="130" spans="2:24" s="108" customFormat="1" ht="15" hidden="1" customHeight="1" x14ac:dyDescent="0.4">
      <c r="B130" s="56"/>
      <c r="C130" s="53"/>
      <c r="D130" s="111"/>
      <c r="E130" s="121"/>
      <c r="F130" s="55"/>
      <c r="G130" s="53"/>
      <c r="H130" s="53"/>
      <c r="I130" s="122"/>
      <c r="J130" s="55"/>
      <c r="K130" s="55"/>
      <c r="L130" s="123"/>
      <c r="M130" s="55"/>
      <c r="N130" s="53"/>
      <c r="O130" s="56"/>
      <c r="P130" s="56"/>
      <c r="Q130" s="56"/>
      <c r="R130" s="56"/>
      <c r="S130" s="56"/>
      <c r="T130" s="56"/>
      <c r="U130" s="56"/>
      <c r="V130" s="56"/>
      <c r="W130" s="56"/>
      <c r="X130" s="56"/>
    </row>
    <row r="131" spans="2:24" s="108" customFormat="1" ht="15" hidden="1" customHeight="1" x14ac:dyDescent="0.4">
      <c r="B131" s="56"/>
      <c r="C131" s="53"/>
      <c r="D131" s="111"/>
      <c r="E131" s="121"/>
      <c r="F131" s="55"/>
      <c r="G131" s="53"/>
      <c r="H131" s="53"/>
      <c r="I131" s="122"/>
      <c r="J131" s="55"/>
      <c r="K131" s="55"/>
      <c r="L131" s="123"/>
      <c r="M131" s="55"/>
      <c r="N131" s="53"/>
      <c r="O131" s="56"/>
      <c r="P131" s="56"/>
      <c r="Q131" s="56"/>
      <c r="R131" s="56"/>
      <c r="S131" s="56"/>
      <c r="T131" s="56"/>
      <c r="U131" s="56"/>
      <c r="V131" s="56"/>
      <c r="W131" s="56"/>
      <c r="X131" s="56"/>
    </row>
    <row r="132" spans="2:24" s="108" customFormat="1" ht="15" hidden="1" customHeight="1" x14ac:dyDescent="0.4">
      <c r="B132" s="56"/>
      <c r="C132" s="53"/>
      <c r="D132" s="111"/>
      <c r="E132" s="121"/>
      <c r="F132" s="55"/>
      <c r="G132" s="53"/>
      <c r="H132" s="53"/>
      <c r="I132" s="122"/>
      <c r="J132" s="55"/>
      <c r="K132" s="55"/>
      <c r="L132" s="123"/>
      <c r="M132" s="55"/>
      <c r="N132" s="53"/>
      <c r="O132" s="56"/>
      <c r="P132" s="56"/>
      <c r="Q132" s="56"/>
      <c r="R132" s="56"/>
      <c r="S132" s="56"/>
      <c r="T132" s="56"/>
      <c r="U132" s="56"/>
      <c r="V132" s="56"/>
      <c r="W132" s="56"/>
      <c r="X132" s="56"/>
    </row>
    <row r="133" spans="2:24" s="108" customFormat="1" ht="15" hidden="1" customHeight="1" x14ac:dyDescent="0.4">
      <c r="B133" s="56"/>
      <c r="C133" s="53"/>
      <c r="D133" s="111"/>
      <c r="E133" s="121"/>
      <c r="F133" s="55"/>
      <c r="G133" s="53"/>
      <c r="H133" s="53"/>
      <c r="I133" s="122"/>
      <c r="J133" s="55"/>
      <c r="K133" s="55"/>
      <c r="L133" s="123"/>
      <c r="M133" s="55"/>
      <c r="N133" s="53"/>
      <c r="O133" s="56"/>
      <c r="P133" s="56"/>
      <c r="Q133" s="56"/>
      <c r="R133" s="56"/>
      <c r="S133" s="56"/>
      <c r="T133" s="56"/>
      <c r="U133" s="56"/>
      <c r="V133" s="56"/>
      <c r="W133" s="56"/>
      <c r="X133" s="56"/>
    </row>
    <row r="134" spans="2:24" s="108" customFormat="1" ht="15" hidden="1" customHeight="1" x14ac:dyDescent="0.4">
      <c r="B134" s="56"/>
      <c r="C134" s="53"/>
      <c r="D134" s="111"/>
      <c r="E134" s="121"/>
      <c r="F134" s="55"/>
      <c r="G134" s="53"/>
      <c r="H134" s="53"/>
      <c r="I134" s="122"/>
      <c r="J134" s="55"/>
      <c r="K134" s="55"/>
      <c r="L134" s="123"/>
      <c r="M134" s="55"/>
      <c r="N134" s="53"/>
      <c r="O134" s="56"/>
      <c r="P134" s="56"/>
      <c r="Q134" s="56"/>
      <c r="R134" s="56"/>
      <c r="S134" s="56"/>
      <c r="T134" s="56"/>
      <c r="U134" s="56"/>
      <c r="V134" s="56"/>
      <c r="W134" s="56"/>
      <c r="X134" s="56"/>
    </row>
    <row r="135" spans="2:24" s="108" customFormat="1" ht="15" hidden="1" customHeight="1" x14ac:dyDescent="0.4">
      <c r="B135" s="56"/>
      <c r="C135" s="53"/>
      <c r="D135" s="111"/>
      <c r="E135" s="121"/>
      <c r="F135" s="55"/>
      <c r="G135" s="53"/>
      <c r="H135" s="53"/>
      <c r="I135" s="122"/>
      <c r="J135" s="55"/>
      <c r="K135" s="55"/>
      <c r="L135" s="123"/>
      <c r="M135" s="55"/>
      <c r="N135" s="53"/>
      <c r="O135" s="56"/>
      <c r="P135" s="56"/>
      <c r="Q135" s="56"/>
      <c r="R135" s="56"/>
      <c r="S135" s="56"/>
      <c r="T135" s="56"/>
      <c r="U135" s="56"/>
      <c r="V135" s="56"/>
      <c r="W135" s="56"/>
      <c r="X135" s="56"/>
    </row>
    <row r="136" spans="2:24" s="108" customFormat="1" ht="15" hidden="1" customHeight="1" x14ac:dyDescent="0.4">
      <c r="B136" s="56"/>
      <c r="C136" s="53"/>
      <c r="D136" s="111"/>
      <c r="E136" s="121"/>
      <c r="F136" s="55"/>
      <c r="G136" s="53"/>
      <c r="H136" s="53"/>
      <c r="I136" s="122"/>
      <c r="J136" s="55"/>
      <c r="K136" s="55"/>
      <c r="L136" s="123"/>
      <c r="M136" s="55"/>
      <c r="N136" s="53"/>
      <c r="O136" s="56"/>
      <c r="P136" s="56"/>
      <c r="Q136" s="56"/>
      <c r="R136" s="56"/>
      <c r="S136" s="56"/>
      <c r="T136" s="56"/>
      <c r="U136" s="56"/>
      <c r="V136" s="56"/>
      <c r="W136" s="56"/>
      <c r="X136" s="56"/>
    </row>
    <row r="137" spans="2:24" s="108" customFormat="1" ht="15" hidden="1" customHeight="1" x14ac:dyDescent="0.4">
      <c r="B137" s="56"/>
      <c r="C137" s="53"/>
      <c r="D137" s="111"/>
      <c r="E137" s="121"/>
      <c r="F137" s="55"/>
      <c r="G137" s="53"/>
      <c r="H137" s="53"/>
      <c r="I137" s="122"/>
      <c r="J137" s="55"/>
      <c r="K137" s="55"/>
      <c r="L137" s="123"/>
      <c r="M137" s="55"/>
      <c r="N137" s="53"/>
      <c r="O137" s="56"/>
      <c r="P137" s="56"/>
      <c r="Q137" s="56"/>
      <c r="R137" s="56"/>
      <c r="S137" s="56"/>
      <c r="T137" s="56"/>
      <c r="U137" s="56"/>
      <c r="V137" s="56"/>
      <c r="W137" s="56"/>
      <c r="X137" s="56"/>
    </row>
    <row r="138" spans="2:24" s="108" customFormat="1" ht="15" hidden="1" customHeight="1" x14ac:dyDescent="0.4">
      <c r="B138" s="56"/>
      <c r="C138" s="53"/>
      <c r="D138" s="111"/>
      <c r="E138" s="121"/>
      <c r="F138" s="55"/>
      <c r="G138" s="53"/>
      <c r="H138" s="53"/>
      <c r="I138" s="122"/>
      <c r="J138" s="55"/>
      <c r="K138" s="55"/>
      <c r="L138" s="123"/>
      <c r="M138" s="55"/>
      <c r="N138" s="53"/>
      <c r="O138" s="56"/>
      <c r="P138" s="56"/>
      <c r="Q138" s="56"/>
      <c r="R138" s="56"/>
      <c r="S138" s="56"/>
      <c r="T138" s="56"/>
      <c r="U138" s="56"/>
      <c r="V138" s="56"/>
      <c r="W138" s="56"/>
      <c r="X138" s="56"/>
    </row>
    <row r="139" spans="2:24" s="108" customFormat="1" ht="15" hidden="1" customHeight="1" x14ac:dyDescent="0.4">
      <c r="B139" s="56"/>
      <c r="C139" s="53"/>
      <c r="D139" s="111"/>
      <c r="E139" s="121"/>
      <c r="F139" s="55"/>
      <c r="G139" s="53"/>
      <c r="H139" s="53"/>
      <c r="I139" s="122"/>
      <c r="J139" s="55"/>
      <c r="K139" s="55"/>
      <c r="L139" s="123"/>
      <c r="M139" s="55"/>
      <c r="N139" s="53"/>
      <c r="O139" s="56"/>
      <c r="P139" s="56"/>
      <c r="Q139" s="56"/>
      <c r="R139" s="56"/>
      <c r="S139" s="56"/>
      <c r="T139" s="56"/>
      <c r="U139" s="56"/>
      <c r="V139" s="56"/>
      <c r="W139" s="56"/>
      <c r="X139" s="56"/>
    </row>
    <row r="140" spans="2:24" s="108" customFormat="1" ht="15" hidden="1" customHeight="1" x14ac:dyDescent="0.4">
      <c r="B140" s="56"/>
      <c r="C140" s="53"/>
      <c r="D140" s="111"/>
      <c r="E140" s="121"/>
      <c r="F140" s="55"/>
      <c r="G140" s="53"/>
      <c r="H140" s="53"/>
      <c r="I140" s="122"/>
      <c r="J140" s="55"/>
      <c r="K140" s="55"/>
      <c r="L140" s="123"/>
      <c r="M140" s="55"/>
      <c r="N140" s="53"/>
      <c r="O140" s="56"/>
      <c r="P140" s="56"/>
      <c r="Q140" s="56"/>
      <c r="R140" s="56"/>
      <c r="S140" s="56"/>
      <c r="T140" s="56"/>
      <c r="U140" s="56"/>
      <c r="V140" s="56"/>
      <c r="W140" s="56"/>
      <c r="X140" s="56"/>
    </row>
    <row r="141" spans="2:24" s="108" customFormat="1" ht="15" hidden="1" customHeight="1" x14ac:dyDescent="0.4">
      <c r="B141" s="56"/>
      <c r="C141" s="53"/>
      <c r="D141" s="111"/>
      <c r="E141" s="121"/>
      <c r="F141" s="55"/>
      <c r="G141" s="53"/>
      <c r="H141" s="53"/>
      <c r="I141" s="122"/>
      <c r="J141" s="55"/>
      <c r="K141" s="55"/>
      <c r="L141" s="123"/>
      <c r="M141" s="55"/>
      <c r="N141" s="53"/>
      <c r="O141" s="56"/>
      <c r="P141" s="56"/>
      <c r="Q141" s="56"/>
      <c r="R141" s="56"/>
      <c r="S141" s="56"/>
      <c r="T141" s="56"/>
      <c r="U141" s="56"/>
      <c r="V141" s="56"/>
      <c r="W141" s="56"/>
      <c r="X141" s="56"/>
    </row>
    <row r="142" spans="2:24" s="108" customFormat="1" ht="15" hidden="1" customHeight="1" x14ac:dyDescent="0.4">
      <c r="B142" s="56"/>
      <c r="C142" s="53"/>
      <c r="D142" s="111"/>
      <c r="E142" s="121"/>
      <c r="F142" s="55"/>
      <c r="G142" s="53"/>
      <c r="H142" s="53"/>
      <c r="I142" s="122"/>
      <c r="J142" s="55"/>
      <c r="K142" s="55"/>
      <c r="L142" s="123"/>
      <c r="M142" s="55"/>
      <c r="N142" s="53"/>
      <c r="O142" s="56"/>
      <c r="P142" s="56"/>
      <c r="Q142" s="56"/>
      <c r="R142" s="56"/>
      <c r="S142" s="56"/>
      <c r="T142" s="56"/>
      <c r="U142" s="56"/>
      <c r="V142" s="56"/>
      <c r="W142" s="56"/>
      <c r="X142" s="56"/>
    </row>
    <row r="143" spans="2:24" s="108" customFormat="1" ht="15" hidden="1" customHeight="1" x14ac:dyDescent="0.4">
      <c r="B143" s="56"/>
      <c r="C143" s="53"/>
      <c r="D143" s="111"/>
      <c r="E143" s="121"/>
      <c r="F143" s="55"/>
      <c r="G143" s="53"/>
      <c r="H143" s="53"/>
      <c r="I143" s="122"/>
      <c r="J143" s="55"/>
      <c r="K143" s="55"/>
      <c r="L143" s="123"/>
      <c r="M143" s="55"/>
      <c r="N143" s="53"/>
      <c r="O143" s="56"/>
      <c r="P143" s="56"/>
      <c r="Q143" s="56"/>
      <c r="R143" s="56"/>
      <c r="S143" s="56"/>
      <c r="T143" s="56"/>
      <c r="U143" s="56"/>
      <c r="V143" s="56"/>
      <c r="W143" s="56"/>
      <c r="X143" s="56"/>
    </row>
    <row r="144" spans="2:24" s="108" customFormat="1" ht="15" hidden="1" customHeight="1" x14ac:dyDescent="0.4">
      <c r="B144" s="56"/>
      <c r="C144" s="53"/>
      <c r="D144" s="111"/>
      <c r="E144" s="121"/>
      <c r="F144" s="55"/>
      <c r="G144" s="53"/>
      <c r="H144" s="53"/>
      <c r="I144" s="122"/>
      <c r="J144" s="55"/>
      <c r="K144" s="55"/>
      <c r="L144" s="123"/>
      <c r="M144" s="55"/>
      <c r="N144" s="53"/>
      <c r="O144" s="56"/>
      <c r="P144" s="56"/>
      <c r="Q144" s="56"/>
      <c r="R144" s="56"/>
      <c r="S144" s="56"/>
      <c r="T144" s="56"/>
      <c r="U144" s="56"/>
      <c r="V144" s="56"/>
      <c r="W144" s="56"/>
      <c r="X144" s="56"/>
    </row>
    <row r="145" spans="2:24" s="108" customFormat="1" ht="15" hidden="1" customHeight="1" x14ac:dyDescent="0.4">
      <c r="B145" s="56"/>
      <c r="C145" s="53"/>
      <c r="D145" s="111"/>
      <c r="E145" s="121"/>
      <c r="F145" s="55"/>
      <c r="G145" s="53"/>
      <c r="H145" s="53"/>
      <c r="I145" s="122"/>
      <c r="J145" s="55"/>
      <c r="K145" s="55"/>
      <c r="L145" s="123"/>
      <c r="M145" s="55"/>
      <c r="N145" s="53"/>
      <c r="O145" s="56"/>
      <c r="P145" s="56"/>
      <c r="Q145" s="56"/>
      <c r="R145" s="56"/>
      <c r="S145" s="56"/>
      <c r="T145" s="56"/>
      <c r="U145" s="56"/>
      <c r="V145" s="56"/>
      <c r="W145" s="56"/>
      <c r="X145" s="56"/>
    </row>
    <row r="146" spans="2:24" s="108" customFormat="1" ht="15" hidden="1" customHeight="1" x14ac:dyDescent="0.4">
      <c r="B146" s="56"/>
      <c r="C146" s="53"/>
      <c r="D146" s="111"/>
      <c r="E146" s="121"/>
      <c r="F146" s="55"/>
      <c r="G146" s="53"/>
      <c r="H146" s="53"/>
      <c r="I146" s="122"/>
      <c r="J146" s="55"/>
      <c r="K146" s="55"/>
      <c r="L146" s="123"/>
      <c r="M146" s="55"/>
      <c r="N146" s="53"/>
      <c r="O146" s="56"/>
      <c r="P146" s="56"/>
      <c r="Q146" s="56"/>
      <c r="R146" s="56"/>
      <c r="S146" s="56"/>
      <c r="T146" s="56"/>
      <c r="U146" s="56"/>
      <c r="V146" s="56"/>
      <c r="W146" s="56"/>
      <c r="X146" s="56"/>
    </row>
    <row r="147" spans="2:24" s="108" customFormat="1" ht="15" hidden="1" customHeight="1" x14ac:dyDescent="0.4">
      <c r="B147" s="56"/>
      <c r="C147" s="53"/>
      <c r="D147" s="111"/>
      <c r="E147" s="121"/>
      <c r="F147" s="55"/>
      <c r="G147" s="53"/>
      <c r="H147" s="53"/>
      <c r="I147" s="122"/>
      <c r="J147" s="55"/>
      <c r="K147" s="55"/>
      <c r="L147" s="123"/>
      <c r="M147" s="55"/>
      <c r="N147" s="53"/>
      <c r="O147" s="56"/>
      <c r="P147" s="56"/>
      <c r="Q147" s="56"/>
      <c r="R147" s="56"/>
      <c r="S147" s="56"/>
      <c r="T147" s="56"/>
      <c r="U147" s="56"/>
      <c r="V147" s="56"/>
      <c r="W147" s="56"/>
      <c r="X147" s="56"/>
    </row>
    <row r="148" spans="2:24" s="108" customFormat="1" ht="15" hidden="1" customHeight="1" x14ac:dyDescent="0.4">
      <c r="B148" s="56"/>
      <c r="C148" s="53"/>
      <c r="D148" s="111"/>
      <c r="E148" s="121"/>
      <c r="F148" s="55"/>
      <c r="G148" s="53"/>
      <c r="H148" s="53"/>
      <c r="I148" s="122"/>
      <c r="J148" s="55"/>
      <c r="K148" s="55"/>
      <c r="L148" s="123"/>
      <c r="M148" s="55"/>
      <c r="N148" s="53"/>
      <c r="O148" s="56"/>
      <c r="P148" s="56"/>
      <c r="Q148" s="56"/>
      <c r="R148" s="56"/>
      <c r="S148" s="56"/>
      <c r="T148" s="56"/>
      <c r="U148" s="56"/>
      <c r="V148" s="56"/>
      <c r="W148" s="56"/>
      <c r="X148" s="56"/>
    </row>
    <row r="149" spans="2:24" s="108" customFormat="1" ht="15" hidden="1" customHeight="1" x14ac:dyDescent="0.4">
      <c r="B149" s="56"/>
      <c r="C149" s="53"/>
      <c r="D149" s="111"/>
      <c r="E149" s="121"/>
      <c r="F149" s="55"/>
      <c r="G149" s="53"/>
      <c r="H149" s="53"/>
      <c r="I149" s="122"/>
      <c r="J149" s="55"/>
      <c r="K149" s="55"/>
      <c r="L149" s="123"/>
      <c r="M149" s="55"/>
      <c r="N149" s="53"/>
      <c r="O149" s="56"/>
      <c r="P149" s="56"/>
      <c r="Q149" s="56"/>
      <c r="R149" s="56"/>
      <c r="S149" s="56"/>
      <c r="T149" s="56"/>
      <c r="U149" s="56"/>
      <c r="V149" s="56"/>
      <c r="W149" s="56"/>
      <c r="X149" s="56"/>
    </row>
    <row r="150" spans="2:24" s="108" customFormat="1" ht="15" hidden="1" customHeight="1" x14ac:dyDescent="0.4">
      <c r="B150" s="56"/>
      <c r="C150" s="53"/>
      <c r="D150" s="111"/>
      <c r="E150" s="121"/>
      <c r="F150" s="55"/>
      <c r="G150" s="53"/>
      <c r="H150" s="53"/>
      <c r="I150" s="122"/>
      <c r="J150" s="55"/>
      <c r="K150" s="55"/>
      <c r="L150" s="123"/>
      <c r="M150" s="55"/>
      <c r="N150" s="53"/>
      <c r="O150" s="56"/>
      <c r="P150" s="56"/>
      <c r="Q150" s="56"/>
      <c r="R150" s="56"/>
      <c r="S150" s="56"/>
      <c r="T150" s="56"/>
      <c r="U150" s="56"/>
      <c r="V150" s="56"/>
      <c r="W150" s="56"/>
      <c r="X150" s="56"/>
    </row>
    <row r="151" spans="2:24" s="108" customFormat="1" ht="15" hidden="1" customHeight="1" x14ac:dyDescent="0.4">
      <c r="B151" s="56"/>
      <c r="C151" s="53"/>
      <c r="D151" s="111"/>
      <c r="E151" s="121"/>
      <c r="F151" s="55"/>
      <c r="G151" s="53"/>
      <c r="H151" s="53"/>
      <c r="I151" s="122"/>
      <c r="J151" s="55"/>
      <c r="K151" s="55"/>
      <c r="L151" s="123"/>
      <c r="M151" s="55"/>
      <c r="N151" s="53"/>
      <c r="O151" s="56"/>
      <c r="P151" s="56"/>
      <c r="Q151" s="56"/>
      <c r="R151" s="56"/>
      <c r="S151" s="56"/>
      <c r="T151" s="56"/>
      <c r="U151" s="56"/>
      <c r="V151" s="56"/>
      <c r="W151" s="56"/>
      <c r="X151" s="56"/>
    </row>
    <row r="152" spans="2:24" s="108" customFormat="1" ht="15" hidden="1" customHeight="1" x14ac:dyDescent="0.4">
      <c r="B152" s="56"/>
      <c r="C152" s="53"/>
      <c r="D152" s="111"/>
      <c r="E152" s="121"/>
      <c r="F152" s="55"/>
      <c r="G152" s="53"/>
      <c r="H152" s="53"/>
      <c r="I152" s="122"/>
      <c r="J152" s="55"/>
      <c r="K152" s="55"/>
      <c r="L152" s="123"/>
      <c r="M152" s="55"/>
      <c r="N152" s="53"/>
      <c r="O152" s="56"/>
      <c r="P152" s="56"/>
      <c r="Q152" s="56"/>
      <c r="R152" s="56"/>
      <c r="S152" s="56"/>
      <c r="T152" s="56"/>
      <c r="U152" s="56"/>
      <c r="V152" s="56"/>
      <c r="W152" s="56"/>
      <c r="X152" s="56"/>
    </row>
    <row r="153" spans="2:24" s="108" customFormat="1" ht="15" hidden="1" customHeight="1" x14ac:dyDescent="0.4">
      <c r="B153" s="56"/>
      <c r="C153" s="53"/>
      <c r="D153" s="111"/>
      <c r="E153" s="121"/>
      <c r="F153" s="55"/>
      <c r="G153" s="53"/>
      <c r="H153" s="53"/>
      <c r="I153" s="122"/>
      <c r="J153" s="55"/>
      <c r="K153" s="55"/>
      <c r="L153" s="123"/>
      <c r="M153" s="55"/>
      <c r="N153" s="53"/>
      <c r="O153" s="56"/>
      <c r="P153" s="56"/>
      <c r="Q153" s="56"/>
      <c r="R153" s="56"/>
      <c r="S153" s="56"/>
      <c r="T153" s="56"/>
      <c r="U153" s="56"/>
      <c r="V153" s="56"/>
      <c r="W153" s="56"/>
      <c r="X153" s="56"/>
    </row>
    <row r="154" spans="2:24" s="108" customFormat="1" ht="15" hidden="1" customHeight="1" x14ac:dyDescent="0.4">
      <c r="B154" s="56"/>
      <c r="C154" s="53"/>
      <c r="D154" s="111"/>
      <c r="E154" s="121"/>
      <c r="F154" s="55"/>
      <c r="G154" s="53"/>
      <c r="H154" s="53"/>
      <c r="I154" s="122"/>
      <c r="J154" s="55"/>
      <c r="K154" s="55"/>
      <c r="L154" s="123"/>
      <c r="M154" s="55"/>
      <c r="N154" s="53"/>
      <c r="O154" s="56"/>
      <c r="P154" s="56"/>
      <c r="Q154" s="56"/>
      <c r="R154" s="56"/>
      <c r="S154" s="56"/>
      <c r="T154" s="56"/>
      <c r="U154" s="56"/>
      <c r="V154" s="56"/>
      <c r="W154" s="56"/>
      <c r="X154" s="56"/>
    </row>
    <row r="155" spans="2:24" s="108" customFormat="1" ht="15" hidden="1" customHeight="1" x14ac:dyDescent="0.4">
      <c r="B155" s="56"/>
      <c r="C155" s="53"/>
      <c r="D155" s="111"/>
      <c r="E155" s="121"/>
      <c r="F155" s="55"/>
      <c r="G155" s="53"/>
      <c r="H155" s="53"/>
      <c r="I155" s="122"/>
      <c r="J155" s="55"/>
      <c r="K155" s="55"/>
      <c r="L155" s="123"/>
      <c r="M155" s="55"/>
      <c r="N155" s="53"/>
      <c r="O155" s="56"/>
      <c r="P155" s="56"/>
      <c r="Q155" s="56"/>
      <c r="R155" s="56"/>
      <c r="S155" s="56"/>
      <c r="T155" s="56"/>
      <c r="U155" s="56"/>
      <c r="V155" s="56"/>
      <c r="W155" s="56"/>
      <c r="X155" s="56"/>
    </row>
    <row r="156" spans="2:24" s="108" customFormat="1" ht="15" hidden="1" customHeight="1" x14ac:dyDescent="0.4">
      <c r="B156" s="56"/>
      <c r="C156" s="53"/>
      <c r="D156" s="111"/>
      <c r="E156" s="121"/>
      <c r="F156" s="55"/>
      <c r="G156" s="53"/>
      <c r="H156" s="53"/>
      <c r="I156" s="122"/>
      <c r="J156" s="55"/>
      <c r="K156" s="55"/>
      <c r="L156" s="123"/>
      <c r="M156" s="55"/>
      <c r="N156" s="53"/>
      <c r="O156" s="56"/>
      <c r="P156" s="56"/>
      <c r="Q156" s="56"/>
      <c r="R156" s="56"/>
      <c r="S156" s="56"/>
      <c r="T156" s="56"/>
      <c r="U156" s="56"/>
      <c r="V156" s="56"/>
      <c r="W156" s="56"/>
      <c r="X156" s="56"/>
    </row>
    <row r="157" spans="2:24" s="108" customFormat="1" ht="15" hidden="1" customHeight="1" x14ac:dyDescent="0.4">
      <c r="B157" s="56"/>
      <c r="C157" s="53"/>
      <c r="D157" s="111"/>
      <c r="E157" s="121"/>
      <c r="F157" s="55"/>
      <c r="G157" s="53"/>
      <c r="H157" s="53"/>
      <c r="I157" s="122"/>
      <c r="J157" s="55"/>
      <c r="K157" s="55"/>
      <c r="L157" s="123"/>
      <c r="M157" s="55"/>
      <c r="N157" s="53"/>
      <c r="O157" s="56"/>
      <c r="P157" s="56"/>
      <c r="Q157" s="56"/>
      <c r="R157" s="56"/>
      <c r="S157" s="56"/>
      <c r="T157" s="56"/>
      <c r="U157" s="56"/>
      <c r="V157" s="56"/>
      <c r="W157" s="56"/>
      <c r="X157" s="56"/>
    </row>
    <row r="158" spans="2:24" s="108" customFormat="1" ht="15" hidden="1" customHeight="1" x14ac:dyDescent="0.4">
      <c r="B158" s="56"/>
      <c r="C158" s="53"/>
      <c r="D158" s="111"/>
      <c r="E158" s="121"/>
      <c r="F158" s="55"/>
      <c r="G158" s="53"/>
      <c r="H158" s="53"/>
      <c r="I158" s="122"/>
      <c r="J158" s="55"/>
      <c r="K158" s="55"/>
      <c r="L158" s="123"/>
      <c r="M158" s="55"/>
      <c r="N158" s="53"/>
      <c r="O158" s="56"/>
      <c r="P158" s="56"/>
      <c r="Q158" s="56"/>
      <c r="R158" s="56"/>
      <c r="S158" s="56"/>
      <c r="T158" s="56"/>
      <c r="U158" s="56"/>
      <c r="V158" s="56"/>
      <c r="W158" s="56"/>
      <c r="X158" s="56"/>
    </row>
    <row r="159" spans="2:24" s="108" customFormat="1" ht="15" hidden="1" customHeight="1" x14ac:dyDescent="0.4">
      <c r="B159" s="56"/>
      <c r="C159" s="53"/>
      <c r="D159" s="111"/>
      <c r="E159" s="121"/>
      <c r="F159" s="55"/>
      <c r="G159" s="53"/>
      <c r="H159" s="53"/>
      <c r="I159" s="122"/>
      <c r="J159" s="55"/>
      <c r="K159" s="55"/>
      <c r="L159" s="123"/>
      <c r="M159" s="55"/>
      <c r="N159" s="53"/>
      <c r="O159" s="56"/>
      <c r="P159" s="56"/>
      <c r="Q159" s="56"/>
      <c r="R159" s="56"/>
      <c r="S159" s="56"/>
      <c r="T159" s="56"/>
      <c r="U159" s="56"/>
      <c r="V159" s="56"/>
      <c r="W159" s="56"/>
      <c r="X159" s="56"/>
    </row>
    <row r="160" spans="2:24" s="108" customFormat="1" ht="15" hidden="1" customHeight="1" x14ac:dyDescent="0.4">
      <c r="B160" s="56"/>
      <c r="C160" s="53"/>
      <c r="D160" s="111"/>
      <c r="E160" s="121"/>
      <c r="F160" s="55"/>
      <c r="G160" s="53"/>
      <c r="H160" s="53"/>
      <c r="I160" s="122"/>
      <c r="J160" s="55"/>
      <c r="K160" s="55"/>
      <c r="L160" s="123"/>
      <c r="M160" s="55"/>
      <c r="N160" s="53"/>
      <c r="O160" s="56"/>
      <c r="P160" s="56"/>
      <c r="Q160" s="56"/>
      <c r="R160" s="56"/>
      <c r="S160" s="56"/>
      <c r="T160" s="56"/>
      <c r="U160" s="56"/>
      <c r="V160" s="56"/>
      <c r="W160" s="56"/>
      <c r="X160" s="56"/>
    </row>
    <row r="161" spans="2:24" s="108" customFormat="1" ht="15" hidden="1" customHeight="1" x14ac:dyDescent="0.4">
      <c r="B161" s="56"/>
      <c r="C161" s="53"/>
      <c r="D161" s="111"/>
      <c r="E161" s="121"/>
      <c r="F161" s="55"/>
      <c r="G161" s="53"/>
      <c r="H161" s="53"/>
      <c r="I161" s="122"/>
      <c r="J161" s="55"/>
      <c r="K161" s="55"/>
      <c r="L161" s="123"/>
      <c r="M161" s="55"/>
      <c r="N161" s="53"/>
      <c r="O161" s="56"/>
      <c r="P161" s="56"/>
      <c r="Q161" s="56"/>
      <c r="R161" s="56"/>
      <c r="S161" s="56"/>
      <c r="T161" s="56"/>
      <c r="U161" s="56"/>
      <c r="V161" s="56"/>
      <c r="W161" s="56"/>
      <c r="X161" s="56"/>
    </row>
    <row r="162" spans="2:24" s="108" customFormat="1" ht="15" hidden="1" customHeight="1" x14ac:dyDescent="0.4">
      <c r="B162" s="56"/>
      <c r="C162" s="53"/>
      <c r="D162" s="111"/>
      <c r="E162" s="121"/>
      <c r="F162" s="55"/>
      <c r="G162" s="53"/>
      <c r="H162" s="53"/>
      <c r="I162" s="122"/>
      <c r="J162" s="55"/>
      <c r="K162" s="55"/>
      <c r="L162" s="123"/>
      <c r="M162" s="55"/>
      <c r="N162" s="53"/>
      <c r="O162" s="56"/>
      <c r="P162" s="56"/>
      <c r="Q162" s="56"/>
      <c r="R162" s="56"/>
      <c r="S162" s="56"/>
      <c r="T162" s="56"/>
      <c r="U162" s="56"/>
      <c r="V162" s="56"/>
      <c r="W162" s="56"/>
      <c r="X162" s="56"/>
    </row>
    <row r="163" spans="2:24" s="108" customFormat="1" ht="15" hidden="1" customHeight="1" x14ac:dyDescent="0.4">
      <c r="B163" s="56"/>
      <c r="C163" s="53"/>
      <c r="D163" s="111"/>
      <c r="E163" s="121"/>
      <c r="F163" s="55"/>
      <c r="G163" s="53"/>
      <c r="H163" s="53"/>
      <c r="I163" s="122"/>
      <c r="J163" s="55"/>
      <c r="K163" s="55"/>
      <c r="L163" s="123"/>
      <c r="M163" s="55"/>
      <c r="N163" s="53"/>
      <c r="O163" s="56"/>
      <c r="P163" s="56"/>
      <c r="Q163" s="56"/>
      <c r="R163" s="56"/>
      <c r="S163" s="56"/>
      <c r="T163" s="56"/>
      <c r="U163" s="56"/>
      <c r="V163" s="56"/>
      <c r="W163" s="56"/>
      <c r="X163" s="56"/>
    </row>
    <row r="164" spans="2:24" s="108" customFormat="1" ht="15" hidden="1" customHeight="1" x14ac:dyDescent="0.4">
      <c r="B164" s="56"/>
      <c r="C164" s="53"/>
      <c r="D164" s="111"/>
      <c r="E164" s="121"/>
      <c r="F164" s="55"/>
      <c r="G164" s="53"/>
      <c r="H164" s="53"/>
      <c r="I164" s="122"/>
      <c r="J164" s="55"/>
      <c r="K164" s="55"/>
      <c r="L164" s="123"/>
      <c r="M164" s="55"/>
      <c r="N164" s="53"/>
      <c r="O164" s="56"/>
      <c r="P164" s="56"/>
      <c r="Q164" s="56"/>
      <c r="R164" s="56"/>
      <c r="S164" s="56"/>
      <c r="T164" s="56"/>
      <c r="U164" s="56"/>
      <c r="V164" s="56"/>
      <c r="W164" s="56"/>
      <c r="X164" s="56"/>
    </row>
    <row r="165" spans="2:24" s="108" customFormat="1" ht="15" hidden="1" customHeight="1" x14ac:dyDescent="0.4">
      <c r="B165" s="56"/>
      <c r="C165" s="53"/>
      <c r="D165" s="111"/>
      <c r="E165" s="121"/>
      <c r="F165" s="55"/>
      <c r="G165" s="53"/>
      <c r="H165" s="53"/>
      <c r="I165" s="122"/>
      <c r="J165" s="55"/>
      <c r="K165" s="55"/>
      <c r="L165" s="123"/>
      <c r="M165" s="55"/>
      <c r="N165" s="53"/>
      <c r="O165" s="56"/>
      <c r="P165" s="56"/>
      <c r="Q165" s="56"/>
      <c r="R165" s="56"/>
      <c r="S165" s="56"/>
      <c r="T165" s="56"/>
      <c r="U165" s="56"/>
      <c r="V165" s="56"/>
      <c r="W165" s="56"/>
      <c r="X165" s="56"/>
    </row>
    <row r="166" spans="2:24" s="108" customFormat="1" ht="15" hidden="1" customHeight="1" x14ac:dyDescent="0.4">
      <c r="B166" s="56"/>
      <c r="C166" s="53"/>
      <c r="D166" s="111"/>
      <c r="E166" s="121"/>
      <c r="F166" s="55"/>
      <c r="G166" s="53"/>
      <c r="H166" s="53"/>
      <c r="I166" s="122"/>
      <c r="J166" s="55"/>
      <c r="K166" s="55"/>
      <c r="L166" s="123"/>
      <c r="M166" s="55"/>
      <c r="N166" s="53"/>
      <c r="O166" s="56"/>
      <c r="P166" s="56"/>
      <c r="Q166" s="56"/>
      <c r="R166" s="56"/>
      <c r="S166" s="56"/>
      <c r="T166" s="56"/>
      <c r="U166" s="56"/>
      <c r="V166" s="56"/>
      <c r="W166" s="56"/>
      <c r="X166" s="56"/>
    </row>
    <row r="167" spans="2:24" s="108" customFormat="1" ht="15" hidden="1" customHeight="1" x14ac:dyDescent="0.4">
      <c r="B167" s="56"/>
      <c r="C167" s="53"/>
      <c r="D167" s="111"/>
      <c r="E167" s="121"/>
      <c r="F167" s="55"/>
      <c r="G167" s="53"/>
      <c r="H167" s="53"/>
      <c r="I167" s="122"/>
      <c r="J167" s="55"/>
      <c r="K167" s="55"/>
      <c r="L167" s="123"/>
      <c r="M167" s="55"/>
      <c r="N167" s="53"/>
      <c r="O167" s="56"/>
      <c r="P167" s="56"/>
      <c r="Q167" s="56"/>
      <c r="R167" s="56"/>
      <c r="S167" s="56"/>
      <c r="T167" s="56"/>
      <c r="U167" s="56"/>
      <c r="V167" s="56"/>
      <c r="W167" s="56"/>
      <c r="X167" s="56"/>
    </row>
    <row r="168" spans="2:24" s="108" customFormat="1" ht="15" hidden="1" customHeight="1" x14ac:dyDescent="0.4">
      <c r="B168" s="56"/>
      <c r="C168" s="53"/>
      <c r="D168" s="111"/>
      <c r="E168" s="121"/>
      <c r="F168" s="55"/>
      <c r="G168" s="53"/>
      <c r="H168" s="53"/>
      <c r="I168" s="122"/>
      <c r="J168" s="55"/>
      <c r="K168" s="55"/>
      <c r="L168" s="123"/>
      <c r="M168" s="55"/>
      <c r="N168" s="53"/>
      <c r="O168" s="56"/>
      <c r="P168" s="56"/>
      <c r="Q168" s="56"/>
      <c r="R168" s="56"/>
      <c r="S168" s="56"/>
      <c r="T168" s="56"/>
      <c r="U168" s="56"/>
      <c r="V168" s="56"/>
      <c r="W168" s="56"/>
      <c r="X168" s="56"/>
    </row>
    <row r="169" spans="2:24" s="108" customFormat="1" ht="15" hidden="1" customHeight="1" x14ac:dyDescent="0.4">
      <c r="B169" s="56"/>
      <c r="C169" s="53"/>
      <c r="D169" s="111"/>
      <c r="E169" s="121"/>
      <c r="F169" s="55"/>
      <c r="G169" s="53"/>
      <c r="H169" s="53"/>
      <c r="I169" s="122"/>
      <c r="J169" s="55"/>
      <c r="K169" s="55"/>
      <c r="L169" s="123"/>
      <c r="M169" s="55"/>
      <c r="N169" s="53"/>
      <c r="O169" s="56"/>
      <c r="P169" s="56"/>
      <c r="Q169" s="56"/>
      <c r="R169" s="56"/>
      <c r="S169" s="56"/>
      <c r="T169" s="56"/>
      <c r="U169" s="56"/>
      <c r="V169" s="56"/>
      <c r="W169" s="56"/>
      <c r="X169" s="56"/>
    </row>
    <row r="170" spans="2:24" s="108" customFormat="1" ht="15" hidden="1" customHeight="1" x14ac:dyDescent="0.4">
      <c r="B170" s="56"/>
      <c r="C170" s="53"/>
      <c r="D170" s="111"/>
      <c r="E170" s="121"/>
      <c r="F170" s="55"/>
      <c r="G170" s="53"/>
      <c r="H170" s="53"/>
      <c r="I170" s="122"/>
      <c r="J170" s="55"/>
      <c r="K170" s="55"/>
      <c r="L170" s="123"/>
      <c r="M170" s="55"/>
      <c r="N170" s="53"/>
      <c r="O170" s="56"/>
      <c r="P170" s="56"/>
      <c r="Q170" s="56"/>
      <c r="R170" s="56"/>
      <c r="S170" s="56"/>
      <c r="T170" s="56"/>
      <c r="U170" s="56"/>
      <c r="V170" s="56"/>
      <c r="W170" s="56"/>
      <c r="X170" s="56"/>
    </row>
    <row r="171" spans="2:24" s="108" customFormat="1" ht="15" hidden="1" customHeight="1" x14ac:dyDescent="0.4">
      <c r="B171" s="56"/>
      <c r="C171" s="53"/>
      <c r="D171" s="111"/>
      <c r="E171" s="121"/>
      <c r="F171" s="55"/>
      <c r="G171" s="53"/>
      <c r="H171" s="53"/>
      <c r="I171" s="122"/>
      <c r="J171" s="55"/>
      <c r="K171" s="55"/>
      <c r="L171" s="123"/>
      <c r="M171" s="55"/>
      <c r="N171" s="53"/>
      <c r="O171" s="56"/>
      <c r="P171" s="56"/>
      <c r="Q171" s="56"/>
      <c r="R171" s="56"/>
      <c r="S171" s="56"/>
      <c r="T171" s="56"/>
      <c r="U171" s="56"/>
      <c r="V171" s="56"/>
      <c r="W171" s="56"/>
      <c r="X171" s="56"/>
    </row>
    <row r="172" spans="2:24" s="108" customFormat="1" ht="15" hidden="1" customHeight="1" x14ac:dyDescent="0.4">
      <c r="B172" s="56"/>
      <c r="C172" s="53"/>
      <c r="D172" s="111"/>
      <c r="E172" s="121"/>
      <c r="F172" s="55"/>
      <c r="G172" s="53"/>
      <c r="H172" s="53"/>
      <c r="I172" s="122"/>
      <c r="J172" s="55"/>
      <c r="K172" s="55"/>
      <c r="L172" s="123"/>
      <c r="M172" s="55"/>
      <c r="N172" s="53"/>
      <c r="O172" s="56"/>
      <c r="P172" s="56"/>
      <c r="Q172" s="56"/>
      <c r="R172" s="56"/>
      <c r="S172" s="56"/>
      <c r="T172" s="56"/>
      <c r="U172" s="56"/>
      <c r="V172" s="56"/>
      <c r="W172" s="56"/>
      <c r="X172" s="56"/>
    </row>
    <row r="173" spans="2:24" s="108" customFormat="1" ht="15" hidden="1" customHeight="1" x14ac:dyDescent="0.4">
      <c r="B173" s="56"/>
      <c r="C173" s="53"/>
      <c r="D173" s="111"/>
      <c r="E173" s="121"/>
      <c r="F173" s="55"/>
      <c r="G173" s="53"/>
      <c r="H173" s="53"/>
      <c r="I173" s="122"/>
      <c r="J173" s="55"/>
      <c r="K173" s="55"/>
      <c r="L173" s="123"/>
      <c r="M173" s="55"/>
      <c r="N173" s="53"/>
      <c r="O173" s="56"/>
      <c r="P173" s="56"/>
      <c r="Q173" s="56"/>
      <c r="R173" s="56"/>
      <c r="S173" s="56"/>
      <c r="T173" s="56"/>
      <c r="U173" s="56"/>
      <c r="V173" s="56"/>
      <c r="W173" s="56"/>
      <c r="X173" s="56"/>
    </row>
    <row r="174" spans="2:24" s="108" customFormat="1" ht="15" hidden="1" customHeight="1" x14ac:dyDescent="0.4">
      <c r="B174" s="56"/>
      <c r="C174" s="53"/>
      <c r="D174" s="111"/>
      <c r="E174" s="121"/>
      <c r="F174" s="55"/>
      <c r="G174" s="53"/>
      <c r="H174" s="53"/>
      <c r="I174" s="122"/>
      <c r="J174" s="55"/>
      <c r="K174" s="55"/>
      <c r="L174" s="123"/>
      <c r="M174" s="55"/>
      <c r="N174" s="53"/>
      <c r="O174" s="56"/>
      <c r="P174" s="56"/>
      <c r="Q174" s="56"/>
      <c r="R174" s="56"/>
      <c r="S174" s="56"/>
      <c r="T174" s="56"/>
      <c r="U174" s="56"/>
      <c r="V174" s="56"/>
      <c r="W174" s="56"/>
      <c r="X174" s="56"/>
    </row>
    <row r="175" spans="2:24" s="108" customFormat="1" ht="15" hidden="1" customHeight="1" x14ac:dyDescent="0.4">
      <c r="B175" s="56"/>
      <c r="C175" s="53"/>
      <c r="D175" s="111"/>
      <c r="E175" s="121"/>
      <c r="F175" s="55"/>
      <c r="G175" s="53"/>
      <c r="H175" s="53"/>
      <c r="I175" s="122"/>
      <c r="J175" s="55"/>
      <c r="K175" s="55"/>
      <c r="L175" s="123"/>
      <c r="M175" s="55"/>
      <c r="N175" s="53"/>
      <c r="O175" s="56"/>
      <c r="P175" s="56"/>
      <c r="Q175" s="56"/>
      <c r="R175" s="56"/>
      <c r="S175" s="56"/>
      <c r="T175" s="56"/>
      <c r="U175" s="56"/>
      <c r="V175" s="56"/>
      <c r="W175" s="56"/>
      <c r="X175" s="56"/>
    </row>
    <row r="176" spans="2:24" s="108" customFormat="1" ht="15" hidden="1" customHeight="1" x14ac:dyDescent="0.4">
      <c r="B176" s="56"/>
      <c r="C176" s="53"/>
      <c r="D176" s="111"/>
      <c r="E176" s="121"/>
      <c r="F176" s="55"/>
      <c r="G176" s="53"/>
      <c r="H176" s="53"/>
      <c r="I176" s="122"/>
      <c r="J176" s="55"/>
      <c r="K176" s="55"/>
      <c r="L176" s="123"/>
      <c r="M176" s="55"/>
      <c r="N176" s="53"/>
      <c r="O176" s="56"/>
      <c r="P176" s="56"/>
      <c r="Q176" s="56"/>
      <c r="R176" s="56"/>
      <c r="S176" s="56"/>
      <c r="T176" s="56"/>
      <c r="U176" s="56"/>
      <c r="V176" s="56"/>
      <c r="W176" s="56"/>
      <c r="X176" s="56"/>
    </row>
    <row r="177" spans="2:24" s="108" customFormat="1" ht="15" hidden="1" customHeight="1" x14ac:dyDescent="0.4">
      <c r="B177" s="56"/>
      <c r="C177" s="53"/>
      <c r="D177" s="111"/>
      <c r="E177" s="121"/>
      <c r="F177" s="55"/>
      <c r="G177" s="53"/>
      <c r="H177" s="53"/>
      <c r="I177" s="122"/>
      <c r="J177" s="55"/>
      <c r="K177" s="55"/>
      <c r="L177" s="123"/>
      <c r="M177" s="55"/>
      <c r="N177" s="53"/>
      <c r="O177" s="56"/>
      <c r="P177" s="56"/>
      <c r="Q177" s="56"/>
      <c r="R177" s="56"/>
      <c r="S177" s="56"/>
      <c r="T177" s="56"/>
      <c r="U177" s="56"/>
      <c r="V177" s="56"/>
      <c r="W177" s="56"/>
      <c r="X177" s="56"/>
    </row>
    <row r="178" spans="2:24" s="108" customFormat="1" ht="15" hidden="1" customHeight="1" x14ac:dyDescent="0.4">
      <c r="B178" s="56"/>
      <c r="C178" s="53"/>
      <c r="D178" s="111"/>
      <c r="E178" s="121"/>
      <c r="F178" s="55"/>
      <c r="G178" s="53"/>
      <c r="H178" s="53"/>
      <c r="I178" s="122"/>
      <c r="J178" s="55"/>
      <c r="K178" s="55"/>
      <c r="L178" s="123"/>
      <c r="M178" s="55"/>
      <c r="N178" s="53"/>
      <c r="O178" s="56"/>
      <c r="P178" s="56"/>
      <c r="Q178" s="56"/>
      <c r="R178" s="56"/>
      <c r="S178" s="56"/>
      <c r="T178" s="56"/>
      <c r="U178" s="56"/>
      <c r="V178" s="56"/>
      <c r="W178" s="56"/>
      <c r="X178" s="56"/>
    </row>
    <row r="179" spans="2:24" s="108" customFormat="1" ht="15" hidden="1" customHeight="1" x14ac:dyDescent="0.4">
      <c r="B179" s="56"/>
      <c r="C179" s="53"/>
      <c r="D179" s="111"/>
      <c r="E179" s="121"/>
      <c r="F179" s="55"/>
      <c r="G179" s="53"/>
      <c r="H179" s="53"/>
      <c r="I179" s="122"/>
      <c r="J179" s="55"/>
      <c r="K179" s="55"/>
      <c r="L179" s="123"/>
      <c r="M179" s="55"/>
      <c r="N179" s="53"/>
      <c r="O179" s="56"/>
      <c r="P179" s="56"/>
      <c r="Q179" s="56"/>
      <c r="R179" s="56"/>
      <c r="S179" s="56"/>
      <c r="T179" s="56"/>
      <c r="U179" s="56"/>
      <c r="V179" s="56"/>
      <c r="W179" s="56"/>
      <c r="X179" s="56"/>
    </row>
    <row r="180" spans="2:24" s="108" customFormat="1" ht="15" hidden="1" customHeight="1" x14ac:dyDescent="0.4">
      <c r="B180" s="56"/>
      <c r="C180" s="53"/>
      <c r="D180" s="111"/>
      <c r="E180" s="121"/>
      <c r="F180" s="55"/>
      <c r="G180" s="53"/>
      <c r="H180" s="53"/>
      <c r="I180" s="122"/>
      <c r="J180" s="55"/>
      <c r="K180" s="55"/>
      <c r="L180" s="123"/>
      <c r="M180" s="55"/>
      <c r="N180" s="53"/>
      <c r="O180" s="56"/>
      <c r="P180" s="56"/>
      <c r="Q180" s="56"/>
      <c r="R180" s="56"/>
      <c r="S180" s="56"/>
      <c r="T180" s="56"/>
      <c r="U180" s="56"/>
      <c r="V180" s="56"/>
      <c r="W180" s="56"/>
      <c r="X180" s="56"/>
    </row>
    <row r="181" spans="2:24" s="108" customFormat="1" ht="15" hidden="1" customHeight="1" x14ac:dyDescent="0.4">
      <c r="B181" s="56"/>
      <c r="C181" s="53"/>
      <c r="D181" s="111"/>
      <c r="E181" s="121"/>
      <c r="F181" s="55"/>
      <c r="G181" s="53"/>
      <c r="H181" s="53"/>
      <c r="I181" s="122"/>
      <c r="J181" s="55"/>
      <c r="K181" s="55"/>
      <c r="L181" s="123"/>
      <c r="M181" s="55"/>
      <c r="N181" s="53"/>
      <c r="O181" s="56"/>
      <c r="P181" s="56"/>
      <c r="Q181" s="56"/>
      <c r="R181" s="56"/>
      <c r="S181" s="56"/>
      <c r="T181" s="56"/>
      <c r="U181" s="56"/>
      <c r="V181" s="56"/>
      <c r="W181" s="56"/>
      <c r="X181" s="56"/>
    </row>
    <row r="182" spans="2:24" s="108" customFormat="1" ht="15" hidden="1" customHeight="1" x14ac:dyDescent="0.4">
      <c r="B182" s="56"/>
      <c r="C182" s="53"/>
      <c r="D182" s="111"/>
      <c r="E182" s="121"/>
      <c r="F182" s="55"/>
      <c r="G182" s="53"/>
      <c r="H182" s="53"/>
      <c r="I182" s="122"/>
      <c r="J182" s="55"/>
      <c r="K182" s="55"/>
      <c r="L182" s="123"/>
      <c r="M182" s="55"/>
      <c r="N182" s="53"/>
      <c r="O182" s="56"/>
      <c r="P182" s="56"/>
      <c r="Q182" s="56"/>
      <c r="R182" s="56"/>
      <c r="S182" s="56"/>
      <c r="T182" s="56"/>
      <c r="U182" s="56"/>
      <c r="V182" s="56"/>
      <c r="W182" s="56"/>
      <c r="X182" s="56"/>
    </row>
    <row r="183" spans="2:24" s="108" customFormat="1" ht="15" hidden="1" customHeight="1" x14ac:dyDescent="0.4">
      <c r="B183" s="56"/>
      <c r="C183" s="53"/>
      <c r="D183" s="111"/>
      <c r="E183" s="121"/>
      <c r="F183" s="55"/>
      <c r="G183" s="53"/>
      <c r="H183" s="53"/>
      <c r="I183" s="122"/>
      <c r="J183" s="55"/>
      <c r="K183" s="55"/>
      <c r="L183" s="123"/>
      <c r="M183" s="55"/>
      <c r="N183" s="53"/>
      <c r="O183" s="56"/>
      <c r="P183" s="56"/>
      <c r="Q183" s="56"/>
      <c r="R183" s="56"/>
      <c r="S183" s="56"/>
      <c r="T183" s="56"/>
      <c r="U183" s="56"/>
      <c r="V183" s="56"/>
      <c r="W183" s="56"/>
      <c r="X183" s="56"/>
    </row>
    <row r="184" spans="2:24" s="108" customFormat="1" ht="15" hidden="1" customHeight="1" x14ac:dyDescent="0.4">
      <c r="B184" s="56"/>
      <c r="C184" s="53"/>
      <c r="D184" s="111"/>
      <c r="E184" s="121"/>
      <c r="F184" s="55"/>
      <c r="G184" s="53"/>
      <c r="H184" s="53"/>
      <c r="I184" s="122"/>
      <c r="J184" s="55"/>
      <c r="K184" s="55"/>
      <c r="L184" s="123"/>
      <c r="M184" s="55"/>
      <c r="N184" s="53"/>
      <c r="O184" s="56"/>
      <c r="P184" s="56"/>
      <c r="Q184" s="56"/>
      <c r="R184" s="56"/>
      <c r="S184" s="56"/>
      <c r="T184" s="56"/>
      <c r="U184" s="56"/>
      <c r="V184" s="56"/>
      <c r="W184" s="56"/>
      <c r="X184" s="56"/>
    </row>
    <row r="185" spans="2:24" s="108" customFormat="1" ht="15" hidden="1" customHeight="1" x14ac:dyDescent="0.4">
      <c r="B185" s="56"/>
      <c r="C185" s="53"/>
      <c r="D185" s="111"/>
      <c r="E185" s="121"/>
      <c r="F185" s="55"/>
      <c r="G185" s="53"/>
      <c r="H185" s="53"/>
      <c r="I185" s="122"/>
      <c r="J185" s="55"/>
      <c r="K185" s="55"/>
      <c r="L185" s="123"/>
      <c r="M185" s="55"/>
      <c r="N185" s="53"/>
      <c r="O185" s="56"/>
      <c r="P185" s="56"/>
      <c r="Q185" s="56"/>
      <c r="R185" s="56"/>
      <c r="S185" s="56"/>
      <c r="T185" s="56"/>
      <c r="U185" s="56"/>
      <c r="V185" s="56"/>
      <c r="W185" s="56"/>
      <c r="X185" s="56"/>
    </row>
    <row r="186" spans="2:24" s="108" customFormat="1" ht="15" hidden="1" customHeight="1" x14ac:dyDescent="0.4">
      <c r="B186" s="56"/>
      <c r="C186" s="53"/>
      <c r="D186" s="111"/>
      <c r="E186" s="121"/>
      <c r="F186" s="55"/>
      <c r="G186" s="53"/>
      <c r="H186" s="53"/>
      <c r="I186" s="122"/>
      <c r="J186" s="55"/>
      <c r="K186" s="55"/>
      <c r="L186" s="123"/>
      <c r="M186" s="55"/>
      <c r="N186" s="53"/>
      <c r="O186" s="56"/>
      <c r="P186" s="56"/>
      <c r="Q186" s="56"/>
      <c r="R186" s="56"/>
      <c r="S186" s="56"/>
      <c r="T186" s="56"/>
      <c r="U186" s="56"/>
      <c r="V186" s="56"/>
      <c r="W186" s="56"/>
      <c r="X186" s="56"/>
    </row>
    <row r="187" spans="2:24" s="108" customFormat="1" ht="15" hidden="1" customHeight="1" x14ac:dyDescent="0.4">
      <c r="B187" s="56"/>
      <c r="C187" s="53"/>
      <c r="D187" s="111"/>
      <c r="E187" s="121"/>
      <c r="F187" s="55"/>
      <c r="G187" s="53"/>
      <c r="H187" s="53"/>
      <c r="I187" s="122"/>
      <c r="J187" s="55"/>
      <c r="K187" s="55"/>
      <c r="L187" s="123"/>
      <c r="M187" s="55"/>
      <c r="N187" s="53"/>
      <c r="O187" s="56"/>
      <c r="P187" s="56"/>
      <c r="Q187" s="56"/>
      <c r="R187" s="56"/>
      <c r="S187" s="56"/>
      <c r="T187" s="56"/>
      <c r="U187" s="56"/>
      <c r="V187" s="56"/>
      <c r="W187" s="56"/>
      <c r="X187" s="56"/>
    </row>
    <row r="188" spans="2:24" s="108" customFormat="1" ht="15" hidden="1" customHeight="1" x14ac:dyDescent="0.4">
      <c r="B188" s="56"/>
      <c r="C188" s="53"/>
      <c r="D188" s="111"/>
      <c r="E188" s="121"/>
      <c r="F188" s="55"/>
      <c r="G188" s="53"/>
      <c r="H188" s="53"/>
      <c r="I188" s="122"/>
      <c r="J188" s="55"/>
      <c r="K188" s="55"/>
      <c r="L188" s="123"/>
      <c r="M188" s="55"/>
      <c r="N188" s="53"/>
      <c r="O188" s="56"/>
      <c r="P188" s="56"/>
      <c r="Q188" s="56"/>
      <c r="R188" s="56"/>
      <c r="S188" s="56"/>
      <c r="T188" s="56"/>
      <c r="U188" s="56"/>
      <c r="V188" s="56"/>
      <c r="W188" s="56"/>
      <c r="X188" s="56"/>
    </row>
    <row r="189" spans="2:24" s="108" customFormat="1" ht="15" hidden="1" customHeight="1" x14ac:dyDescent="0.4">
      <c r="B189" s="56"/>
      <c r="C189" s="53"/>
      <c r="D189" s="111"/>
      <c r="E189" s="121"/>
      <c r="F189" s="55"/>
      <c r="G189" s="53"/>
      <c r="H189" s="53"/>
      <c r="I189" s="122"/>
      <c r="J189" s="55"/>
      <c r="K189" s="55"/>
      <c r="L189" s="123"/>
      <c r="M189" s="55"/>
      <c r="N189" s="53"/>
      <c r="O189" s="56"/>
      <c r="P189" s="56"/>
      <c r="Q189" s="56"/>
      <c r="R189" s="56"/>
      <c r="S189" s="56"/>
      <c r="T189" s="56"/>
      <c r="U189" s="56"/>
      <c r="V189" s="56"/>
      <c r="W189" s="56"/>
      <c r="X189" s="56"/>
    </row>
    <row r="190" spans="2:24" s="108" customFormat="1" ht="15" hidden="1" customHeight="1" x14ac:dyDescent="0.4">
      <c r="B190" s="56"/>
      <c r="C190" s="53"/>
      <c r="D190" s="111"/>
      <c r="E190" s="121"/>
      <c r="F190" s="55"/>
      <c r="G190" s="53"/>
      <c r="H190" s="53"/>
      <c r="I190" s="122"/>
      <c r="J190" s="55"/>
      <c r="K190" s="55"/>
      <c r="L190" s="123"/>
      <c r="M190" s="55"/>
      <c r="N190" s="53"/>
      <c r="O190" s="56"/>
      <c r="P190" s="56"/>
      <c r="Q190" s="56"/>
      <c r="R190" s="56"/>
      <c r="S190" s="56"/>
      <c r="T190" s="56"/>
      <c r="U190" s="56"/>
      <c r="V190" s="56"/>
      <c r="W190" s="56"/>
      <c r="X190" s="56"/>
    </row>
    <row r="191" spans="2:24" s="108" customFormat="1" ht="15" hidden="1" customHeight="1" x14ac:dyDescent="0.4">
      <c r="B191" s="56"/>
      <c r="C191" s="53"/>
      <c r="D191" s="111"/>
      <c r="E191" s="121"/>
      <c r="F191" s="55"/>
      <c r="G191" s="53"/>
      <c r="H191" s="53"/>
      <c r="I191" s="122"/>
      <c r="J191" s="55"/>
      <c r="K191" s="55"/>
      <c r="L191" s="123"/>
      <c r="M191" s="55"/>
      <c r="N191" s="53"/>
      <c r="O191" s="56"/>
      <c r="P191" s="56"/>
      <c r="Q191" s="56"/>
      <c r="R191" s="56"/>
      <c r="S191" s="56"/>
      <c r="T191" s="56"/>
      <c r="U191" s="56"/>
      <c r="V191" s="56"/>
      <c r="W191" s="56"/>
      <c r="X191" s="56"/>
    </row>
    <row r="192" spans="2:24" s="108" customFormat="1" ht="15" hidden="1" customHeight="1" x14ac:dyDescent="0.4">
      <c r="B192" s="56"/>
      <c r="C192" s="53"/>
      <c r="D192" s="111"/>
      <c r="E192" s="121"/>
      <c r="F192" s="55"/>
      <c r="G192" s="53"/>
      <c r="H192" s="53"/>
      <c r="I192" s="122"/>
      <c r="J192" s="55"/>
      <c r="K192" s="55"/>
      <c r="L192" s="123"/>
      <c r="M192" s="55"/>
      <c r="N192" s="53"/>
      <c r="O192" s="56"/>
      <c r="P192" s="56"/>
      <c r="Q192" s="56"/>
      <c r="R192" s="56"/>
      <c r="S192" s="56"/>
      <c r="T192" s="56"/>
      <c r="U192" s="56"/>
      <c r="V192" s="56"/>
      <c r="W192" s="56"/>
      <c r="X192" s="56"/>
    </row>
    <row r="193" spans="2:24" s="108" customFormat="1" ht="15" hidden="1" customHeight="1" x14ac:dyDescent="0.4">
      <c r="B193" s="56"/>
      <c r="C193" s="53"/>
      <c r="D193" s="111"/>
      <c r="E193" s="121"/>
      <c r="F193" s="55"/>
      <c r="G193" s="53"/>
      <c r="H193" s="53"/>
      <c r="I193" s="122"/>
      <c r="J193" s="55"/>
      <c r="K193" s="55"/>
      <c r="L193" s="123"/>
      <c r="M193" s="55"/>
      <c r="N193" s="53"/>
      <c r="O193" s="56"/>
      <c r="P193" s="56"/>
      <c r="Q193" s="56"/>
      <c r="R193" s="56"/>
      <c r="S193" s="56"/>
      <c r="T193" s="56"/>
      <c r="U193" s="56"/>
      <c r="V193" s="56"/>
      <c r="W193" s="56"/>
      <c r="X193" s="56"/>
    </row>
    <row r="194" spans="2:24" s="108" customFormat="1" ht="15" hidden="1" customHeight="1" x14ac:dyDescent="0.4">
      <c r="B194" s="56"/>
      <c r="C194" s="53"/>
      <c r="D194" s="111"/>
      <c r="E194" s="121"/>
      <c r="F194" s="55"/>
      <c r="G194" s="53"/>
      <c r="H194" s="53"/>
      <c r="I194" s="122"/>
      <c r="J194" s="55"/>
      <c r="K194" s="55"/>
      <c r="L194" s="123"/>
      <c r="M194" s="55"/>
      <c r="N194" s="53"/>
      <c r="O194" s="56"/>
      <c r="P194" s="56"/>
      <c r="Q194" s="56"/>
      <c r="R194" s="56"/>
      <c r="S194" s="56"/>
      <c r="T194" s="56"/>
      <c r="U194" s="56"/>
      <c r="V194" s="56"/>
      <c r="W194" s="56"/>
      <c r="X194" s="56"/>
    </row>
    <row r="195" spans="2:24" s="108" customFormat="1" ht="15" hidden="1" customHeight="1" x14ac:dyDescent="0.4">
      <c r="B195" s="56"/>
      <c r="C195" s="53"/>
      <c r="D195" s="111"/>
      <c r="E195" s="121"/>
      <c r="F195" s="55"/>
      <c r="G195" s="53"/>
      <c r="H195" s="53"/>
      <c r="I195" s="122"/>
      <c r="J195" s="55"/>
      <c r="K195" s="55"/>
      <c r="L195" s="123"/>
      <c r="M195" s="55"/>
      <c r="N195" s="53"/>
      <c r="O195" s="56"/>
      <c r="P195" s="56"/>
      <c r="Q195" s="56"/>
      <c r="R195" s="56"/>
      <c r="S195" s="56"/>
      <c r="T195" s="56"/>
      <c r="U195" s="56"/>
      <c r="V195" s="56"/>
      <c r="W195" s="56"/>
      <c r="X195" s="56"/>
    </row>
    <row r="196" spans="2:24" s="108" customFormat="1" ht="15" hidden="1" customHeight="1" x14ac:dyDescent="0.4">
      <c r="B196" s="56"/>
      <c r="C196" s="53"/>
      <c r="D196" s="111"/>
      <c r="E196" s="121"/>
      <c r="F196" s="55"/>
      <c r="G196" s="53"/>
      <c r="H196" s="53"/>
      <c r="I196" s="122"/>
      <c r="J196" s="55"/>
      <c r="K196" s="55"/>
      <c r="L196" s="123"/>
      <c r="M196" s="55"/>
      <c r="N196" s="53"/>
      <c r="O196" s="56"/>
      <c r="P196" s="56"/>
      <c r="Q196" s="56"/>
      <c r="R196" s="56"/>
      <c r="S196" s="56"/>
      <c r="T196" s="56"/>
      <c r="U196" s="56"/>
      <c r="V196" s="56"/>
      <c r="W196" s="56"/>
      <c r="X196" s="56"/>
    </row>
    <row r="197" spans="2:24" s="108" customFormat="1" ht="15" hidden="1" customHeight="1" x14ac:dyDescent="0.4">
      <c r="B197" s="56"/>
      <c r="C197" s="53"/>
      <c r="D197" s="111"/>
      <c r="E197" s="121"/>
      <c r="F197" s="55"/>
      <c r="G197" s="53"/>
      <c r="H197" s="53"/>
      <c r="I197" s="122"/>
      <c r="J197" s="55"/>
      <c r="K197" s="55"/>
      <c r="L197" s="123"/>
      <c r="M197" s="55"/>
      <c r="N197" s="53"/>
      <c r="O197" s="56"/>
      <c r="P197" s="56"/>
      <c r="Q197" s="56"/>
      <c r="R197" s="56"/>
      <c r="S197" s="56"/>
      <c r="T197" s="56"/>
      <c r="U197" s="56"/>
      <c r="V197" s="56"/>
      <c r="W197" s="56"/>
      <c r="X197" s="56"/>
    </row>
    <row r="198" spans="2:24" s="108" customFormat="1" ht="15" hidden="1" customHeight="1" x14ac:dyDescent="0.4">
      <c r="B198" s="56"/>
      <c r="C198" s="53"/>
      <c r="D198" s="111"/>
      <c r="E198" s="121"/>
      <c r="F198" s="55"/>
      <c r="G198" s="53"/>
      <c r="H198" s="53"/>
      <c r="I198" s="122"/>
      <c r="J198" s="55"/>
      <c r="K198" s="55"/>
      <c r="L198" s="123"/>
      <c r="M198" s="55"/>
      <c r="N198" s="53"/>
      <c r="O198" s="56"/>
      <c r="P198" s="56"/>
      <c r="Q198" s="56"/>
      <c r="R198" s="56"/>
      <c r="S198" s="56"/>
      <c r="T198" s="56"/>
      <c r="U198" s="56"/>
      <c r="V198" s="56"/>
      <c r="W198" s="56"/>
      <c r="X198" s="56"/>
    </row>
    <row r="199" spans="2:24" s="108" customFormat="1" ht="15" hidden="1" customHeight="1" x14ac:dyDescent="0.4">
      <c r="B199" s="56"/>
      <c r="C199" s="53"/>
      <c r="D199" s="111"/>
      <c r="E199" s="121"/>
      <c r="F199" s="55"/>
      <c r="G199" s="53"/>
      <c r="H199" s="53"/>
      <c r="I199" s="122"/>
      <c r="J199" s="55"/>
      <c r="K199" s="55"/>
      <c r="L199" s="123"/>
      <c r="M199" s="55"/>
      <c r="N199" s="53"/>
      <c r="O199" s="56"/>
      <c r="P199" s="56"/>
      <c r="Q199" s="56"/>
      <c r="R199" s="56"/>
      <c r="S199" s="56"/>
      <c r="T199" s="56"/>
      <c r="U199" s="56"/>
      <c r="V199" s="56"/>
      <c r="W199" s="56"/>
      <c r="X199" s="56"/>
    </row>
    <row r="200" spans="2:24" s="108" customFormat="1" ht="15" hidden="1" customHeight="1" x14ac:dyDescent="0.4">
      <c r="B200" s="56"/>
      <c r="C200" s="53"/>
      <c r="D200" s="111"/>
      <c r="E200" s="121"/>
      <c r="F200" s="55"/>
      <c r="G200" s="53"/>
      <c r="H200" s="53"/>
      <c r="I200" s="122"/>
      <c r="J200" s="55"/>
      <c r="K200" s="55"/>
      <c r="L200" s="123"/>
      <c r="M200" s="55"/>
      <c r="N200" s="53"/>
      <c r="O200" s="56"/>
      <c r="P200" s="56"/>
      <c r="Q200" s="56"/>
      <c r="R200" s="56"/>
      <c r="S200" s="56"/>
      <c r="T200" s="56"/>
      <c r="U200" s="56"/>
      <c r="V200" s="56"/>
      <c r="W200" s="56"/>
      <c r="X200" s="56"/>
    </row>
    <row r="201" spans="2:24" s="108" customFormat="1" ht="15" hidden="1" customHeight="1" x14ac:dyDescent="0.4">
      <c r="B201" s="56"/>
      <c r="C201" s="53"/>
      <c r="D201" s="111"/>
      <c r="E201" s="121"/>
      <c r="F201" s="55"/>
      <c r="G201" s="53"/>
      <c r="H201" s="53"/>
      <c r="I201" s="122"/>
      <c r="J201" s="55"/>
      <c r="K201" s="55"/>
      <c r="L201" s="123"/>
      <c r="M201" s="55"/>
      <c r="N201" s="53"/>
      <c r="O201" s="56"/>
      <c r="P201" s="56"/>
      <c r="Q201" s="56"/>
      <c r="R201" s="56"/>
      <c r="S201" s="56"/>
      <c r="T201" s="56"/>
      <c r="U201" s="56"/>
      <c r="V201" s="56"/>
      <c r="W201" s="56"/>
      <c r="X201" s="56"/>
    </row>
    <row r="202" spans="2:24" s="108" customFormat="1" ht="15" hidden="1" customHeight="1" x14ac:dyDescent="0.4">
      <c r="B202" s="56"/>
      <c r="C202" s="53"/>
      <c r="D202" s="111"/>
      <c r="E202" s="121"/>
      <c r="F202" s="55"/>
      <c r="G202" s="53"/>
      <c r="H202" s="53"/>
      <c r="I202" s="122"/>
      <c r="J202" s="55"/>
      <c r="K202" s="55"/>
      <c r="L202" s="123"/>
      <c r="M202" s="55"/>
      <c r="N202" s="53"/>
      <c r="O202" s="56"/>
      <c r="P202" s="56"/>
      <c r="Q202" s="56"/>
      <c r="R202" s="56"/>
      <c r="S202" s="56"/>
      <c r="T202" s="56"/>
      <c r="U202" s="56"/>
      <c r="V202" s="56"/>
      <c r="W202" s="56"/>
      <c r="X202" s="56"/>
    </row>
    <row r="203" spans="2:24" s="108" customFormat="1" ht="15" hidden="1" customHeight="1" x14ac:dyDescent="0.4">
      <c r="B203" s="56"/>
      <c r="C203" s="53"/>
      <c r="D203" s="111"/>
      <c r="E203" s="121"/>
      <c r="F203" s="55"/>
      <c r="G203" s="53"/>
      <c r="H203" s="53"/>
      <c r="I203" s="122"/>
      <c r="J203" s="55"/>
      <c r="K203" s="55"/>
      <c r="L203" s="123"/>
      <c r="M203" s="55"/>
      <c r="N203" s="53"/>
      <c r="O203" s="56"/>
      <c r="P203" s="56"/>
      <c r="Q203" s="56"/>
      <c r="R203" s="56"/>
      <c r="S203" s="56"/>
      <c r="T203" s="56"/>
      <c r="U203" s="56"/>
      <c r="V203" s="56"/>
      <c r="W203" s="56"/>
      <c r="X203" s="56"/>
    </row>
    <row r="204" spans="2:24" s="108" customFormat="1" ht="15" hidden="1" customHeight="1" x14ac:dyDescent="0.4">
      <c r="B204" s="56"/>
      <c r="C204" s="53"/>
      <c r="D204" s="111"/>
      <c r="E204" s="121"/>
      <c r="F204" s="55"/>
      <c r="G204" s="53"/>
      <c r="H204" s="53"/>
      <c r="I204" s="122"/>
      <c r="J204" s="55"/>
      <c r="K204" s="55"/>
      <c r="L204" s="123"/>
      <c r="M204" s="55"/>
      <c r="N204" s="53"/>
      <c r="O204" s="56"/>
      <c r="P204" s="56"/>
      <c r="Q204" s="56"/>
      <c r="R204" s="56"/>
      <c r="S204" s="56"/>
      <c r="T204" s="56"/>
      <c r="U204" s="56"/>
      <c r="V204" s="56"/>
      <c r="W204" s="56"/>
      <c r="X204" s="56"/>
    </row>
    <row r="205" spans="2:24" s="108" customFormat="1" ht="15" hidden="1" customHeight="1" x14ac:dyDescent="0.4">
      <c r="B205" s="56"/>
      <c r="C205" s="53"/>
      <c r="D205" s="111"/>
      <c r="E205" s="121"/>
      <c r="F205" s="55"/>
      <c r="G205" s="53"/>
      <c r="H205" s="53"/>
      <c r="I205" s="122"/>
      <c r="J205" s="55"/>
      <c r="K205" s="55"/>
      <c r="L205" s="123"/>
      <c r="M205" s="55"/>
      <c r="N205" s="53"/>
      <c r="O205" s="56"/>
      <c r="P205" s="56"/>
      <c r="Q205" s="56"/>
      <c r="R205" s="56"/>
      <c r="S205" s="56"/>
      <c r="T205" s="56"/>
      <c r="U205" s="56"/>
      <c r="V205" s="56"/>
      <c r="W205" s="56"/>
      <c r="X205" s="56"/>
    </row>
    <row r="206" spans="2:24" s="108" customFormat="1" ht="15" hidden="1" customHeight="1" x14ac:dyDescent="0.4">
      <c r="B206" s="56"/>
      <c r="C206" s="53"/>
      <c r="D206" s="111"/>
      <c r="E206" s="121"/>
      <c r="F206" s="55"/>
      <c r="G206" s="53"/>
      <c r="H206" s="53"/>
      <c r="I206" s="122"/>
      <c r="J206" s="55"/>
      <c r="K206" s="55"/>
      <c r="L206" s="123"/>
      <c r="M206" s="55"/>
      <c r="N206" s="53"/>
      <c r="O206" s="56"/>
      <c r="P206" s="56"/>
      <c r="Q206" s="56"/>
      <c r="R206" s="56"/>
      <c r="S206" s="56"/>
      <c r="T206" s="56"/>
      <c r="U206" s="56"/>
      <c r="V206" s="56"/>
      <c r="W206" s="56"/>
      <c r="X206" s="56"/>
    </row>
    <row r="207" spans="2:24" s="108" customFormat="1" ht="15" hidden="1" customHeight="1" x14ac:dyDescent="0.4">
      <c r="B207" s="56"/>
      <c r="C207" s="53"/>
      <c r="D207" s="111"/>
      <c r="E207" s="121"/>
      <c r="F207" s="55"/>
      <c r="G207" s="53"/>
      <c r="H207" s="53"/>
      <c r="I207" s="122"/>
      <c r="J207" s="55"/>
      <c r="K207" s="55"/>
      <c r="L207" s="123"/>
      <c r="M207" s="55"/>
      <c r="N207" s="53"/>
      <c r="O207" s="56"/>
      <c r="P207" s="56"/>
      <c r="Q207" s="56"/>
      <c r="R207" s="56"/>
      <c r="S207" s="56"/>
      <c r="T207" s="56"/>
      <c r="U207" s="56"/>
      <c r="V207" s="56"/>
      <c r="W207" s="56"/>
      <c r="X207" s="56"/>
    </row>
    <row r="208" spans="2:24" s="108" customFormat="1" ht="15" hidden="1" customHeight="1" x14ac:dyDescent="0.4">
      <c r="B208" s="56"/>
      <c r="C208" s="53"/>
      <c r="D208" s="111"/>
      <c r="E208" s="121"/>
      <c r="F208" s="55"/>
      <c r="G208" s="53"/>
      <c r="H208" s="53"/>
      <c r="I208" s="122"/>
      <c r="J208" s="55"/>
      <c r="K208" s="55"/>
      <c r="L208" s="123"/>
      <c r="M208" s="55"/>
      <c r="N208" s="53"/>
      <c r="O208" s="56"/>
      <c r="P208" s="56"/>
      <c r="Q208" s="56"/>
      <c r="R208" s="56"/>
      <c r="S208" s="56"/>
      <c r="T208" s="56"/>
      <c r="U208" s="56"/>
      <c r="V208" s="56"/>
      <c r="W208" s="56"/>
      <c r="X208" s="56"/>
    </row>
    <row r="209" spans="2:24" s="108" customFormat="1" ht="15" hidden="1" customHeight="1" x14ac:dyDescent="0.4">
      <c r="B209" s="56"/>
      <c r="C209" s="53"/>
      <c r="D209" s="111"/>
      <c r="E209" s="121"/>
      <c r="F209" s="55"/>
      <c r="G209" s="53"/>
      <c r="H209" s="53"/>
      <c r="I209" s="122"/>
      <c r="J209" s="55"/>
      <c r="K209" s="55"/>
      <c r="L209" s="123"/>
      <c r="M209" s="55"/>
      <c r="N209" s="53"/>
      <c r="O209" s="56"/>
      <c r="P209" s="56"/>
      <c r="Q209" s="56"/>
      <c r="R209" s="56"/>
      <c r="S209" s="56"/>
      <c r="T209" s="56"/>
      <c r="U209" s="56"/>
      <c r="V209" s="56"/>
      <c r="W209" s="56"/>
      <c r="X209" s="56"/>
    </row>
    <row r="210" spans="2:24" s="108" customFormat="1" ht="15" hidden="1" customHeight="1" x14ac:dyDescent="0.4">
      <c r="B210" s="56"/>
      <c r="C210" s="53"/>
      <c r="D210" s="111"/>
      <c r="E210" s="121"/>
      <c r="F210" s="55"/>
      <c r="G210" s="53"/>
      <c r="H210" s="53"/>
      <c r="I210" s="122"/>
      <c r="J210" s="55"/>
      <c r="K210" s="55"/>
      <c r="L210" s="123"/>
      <c r="M210" s="55"/>
      <c r="N210" s="53"/>
      <c r="O210" s="56"/>
      <c r="P210" s="56"/>
      <c r="Q210" s="56"/>
      <c r="R210" s="56"/>
      <c r="S210" s="56"/>
      <c r="T210" s="56"/>
      <c r="U210" s="56"/>
      <c r="V210" s="56"/>
      <c r="W210" s="56"/>
      <c r="X210" s="56"/>
    </row>
    <row r="211" spans="2:24" s="108" customFormat="1" ht="15" hidden="1" customHeight="1" x14ac:dyDescent="0.4">
      <c r="B211" s="56"/>
      <c r="C211" s="53"/>
      <c r="D211" s="111"/>
      <c r="E211" s="121"/>
      <c r="F211" s="55"/>
      <c r="G211" s="53"/>
      <c r="H211" s="53"/>
      <c r="I211" s="122"/>
      <c r="J211" s="55"/>
      <c r="K211" s="55"/>
      <c r="L211" s="123"/>
      <c r="M211" s="55"/>
      <c r="N211" s="53"/>
      <c r="O211" s="56"/>
      <c r="P211" s="56"/>
      <c r="Q211" s="56"/>
      <c r="R211" s="56"/>
      <c r="S211" s="56"/>
      <c r="T211" s="56"/>
      <c r="U211" s="56"/>
      <c r="V211" s="56"/>
      <c r="W211" s="56"/>
      <c r="X211" s="56"/>
    </row>
    <row r="212" spans="2:24" s="108" customFormat="1" ht="15" hidden="1" customHeight="1" x14ac:dyDescent="0.4">
      <c r="B212" s="56"/>
      <c r="C212" s="53"/>
      <c r="D212" s="111"/>
      <c r="E212" s="121"/>
      <c r="F212" s="55"/>
      <c r="G212" s="53"/>
      <c r="H212" s="53"/>
      <c r="I212" s="122"/>
      <c r="J212" s="55"/>
      <c r="K212" s="55"/>
      <c r="L212" s="123"/>
      <c r="M212" s="55"/>
      <c r="N212" s="53"/>
      <c r="O212" s="56"/>
      <c r="P212" s="56"/>
      <c r="Q212" s="56"/>
      <c r="R212" s="56"/>
      <c r="S212" s="56"/>
      <c r="T212" s="56"/>
      <c r="U212" s="56"/>
      <c r="V212" s="56"/>
      <c r="W212" s="56"/>
      <c r="X212" s="56"/>
    </row>
    <row r="213" spans="2:24" s="108" customFormat="1" ht="15" hidden="1" customHeight="1" x14ac:dyDescent="0.4">
      <c r="B213" s="56"/>
      <c r="C213" s="53"/>
      <c r="D213" s="111"/>
      <c r="E213" s="121"/>
      <c r="F213" s="55"/>
      <c r="G213" s="53"/>
      <c r="H213" s="53"/>
      <c r="I213" s="122"/>
      <c r="J213" s="55"/>
      <c r="K213" s="55"/>
      <c r="L213" s="123"/>
      <c r="M213" s="55"/>
      <c r="N213" s="53"/>
      <c r="O213" s="56"/>
      <c r="P213" s="56"/>
      <c r="Q213" s="56"/>
      <c r="R213" s="56"/>
      <c r="S213" s="56"/>
      <c r="T213" s="56"/>
      <c r="U213" s="56"/>
      <c r="V213" s="56"/>
      <c r="W213" s="56"/>
      <c r="X213" s="56"/>
    </row>
    <row r="214" spans="2:24" s="108" customFormat="1" ht="15" hidden="1" customHeight="1" x14ac:dyDescent="0.4">
      <c r="B214" s="56"/>
      <c r="C214" s="53"/>
      <c r="D214" s="111"/>
      <c r="E214" s="121"/>
      <c r="F214" s="55"/>
      <c r="G214" s="53"/>
      <c r="H214" s="53"/>
      <c r="I214" s="122"/>
      <c r="J214" s="55"/>
      <c r="K214" s="55"/>
      <c r="L214" s="123"/>
      <c r="M214" s="55"/>
      <c r="N214" s="53"/>
      <c r="O214" s="56"/>
      <c r="P214" s="56"/>
      <c r="Q214" s="56"/>
      <c r="R214" s="56"/>
      <c r="S214" s="56"/>
      <c r="T214" s="56"/>
      <c r="U214" s="56"/>
      <c r="V214" s="56"/>
      <c r="W214" s="56"/>
      <c r="X214" s="56"/>
    </row>
    <row r="215" spans="2:24" s="108" customFormat="1" ht="15" hidden="1" customHeight="1" x14ac:dyDescent="0.4">
      <c r="B215" s="56"/>
      <c r="C215" s="53"/>
      <c r="D215" s="111"/>
      <c r="E215" s="121"/>
      <c r="F215" s="55"/>
      <c r="G215" s="53"/>
      <c r="H215" s="53"/>
      <c r="I215" s="122"/>
      <c r="J215" s="55"/>
      <c r="K215" s="55"/>
      <c r="L215" s="123"/>
      <c r="M215" s="55"/>
      <c r="N215" s="53"/>
      <c r="O215" s="56"/>
      <c r="P215" s="56"/>
      <c r="Q215" s="56"/>
      <c r="R215" s="56"/>
      <c r="S215" s="56"/>
      <c r="T215" s="56"/>
      <c r="U215" s="56"/>
      <c r="V215" s="56"/>
      <c r="W215" s="56"/>
      <c r="X215" s="56"/>
    </row>
    <row r="216" spans="2:24" s="108" customFormat="1" ht="15" hidden="1" customHeight="1" x14ac:dyDescent="0.4">
      <c r="B216" s="56"/>
      <c r="C216" s="53"/>
      <c r="D216" s="111"/>
      <c r="E216" s="121"/>
      <c r="F216" s="55"/>
      <c r="G216" s="53"/>
      <c r="H216" s="53"/>
      <c r="I216" s="122"/>
      <c r="J216" s="55"/>
      <c r="K216" s="55"/>
      <c r="L216" s="123"/>
      <c r="M216" s="55"/>
      <c r="N216" s="53"/>
      <c r="O216" s="56"/>
      <c r="P216" s="56"/>
      <c r="Q216" s="56"/>
      <c r="R216" s="56"/>
      <c r="S216" s="56"/>
      <c r="T216" s="56"/>
      <c r="U216" s="56"/>
      <c r="V216" s="56"/>
      <c r="W216" s="56"/>
      <c r="X216" s="56"/>
    </row>
    <row r="217" spans="2:24" s="108" customFormat="1" ht="15" hidden="1" customHeight="1" x14ac:dyDescent="0.4">
      <c r="B217" s="56"/>
      <c r="C217" s="53"/>
      <c r="D217" s="111"/>
      <c r="E217" s="121"/>
      <c r="F217" s="55"/>
      <c r="G217" s="53"/>
      <c r="H217" s="53"/>
      <c r="I217" s="122"/>
      <c r="J217" s="55"/>
      <c r="K217" s="55"/>
      <c r="L217" s="123"/>
      <c r="M217" s="55"/>
      <c r="N217" s="53"/>
      <c r="O217" s="56"/>
      <c r="P217" s="56"/>
      <c r="Q217" s="56"/>
      <c r="R217" s="56"/>
      <c r="S217" s="56"/>
      <c r="T217" s="56"/>
      <c r="U217" s="56"/>
      <c r="V217" s="56"/>
      <c r="W217" s="56"/>
      <c r="X217" s="56"/>
    </row>
    <row r="218" spans="2:24" s="108" customFormat="1" ht="15" hidden="1" customHeight="1" x14ac:dyDescent="0.4">
      <c r="B218" s="56"/>
      <c r="C218" s="53"/>
      <c r="D218" s="111"/>
      <c r="E218" s="121"/>
      <c r="F218" s="55"/>
      <c r="G218" s="53"/>
      <c r="H218" s="53"/>
      <c r="I218" s="122"/>
      <c r="J218" s="55"/>
      <c r="K218" s="55"/>
      <c r="L218" s="123"/>
      <c r="M218" s="55"/>
      <c r="N218" s="53"/>
      <c r="O218" s="56"/>
      <c r="P218" s="56"/>
      <c r="Q218" s="56"/>
      <c r="R218" s="56"/>
      <c r="S218" s="56"/>
      <c r="T218" s="56"/>
      <c r="U218" s="56"/>
      <c r="V218" s="56"/>
      <c r="W218" s="56"/>
      <c r="X218" s="56"/>
    </row>
    <row r="219" spans="2:24" s="108" customFormat="1" ht="15" hidden="1" customHeight="1" x14ac:dyDescent="0.4">
      <c r="B219" s="56"/>
      <c r="C219" s="53"/>
      <c r="D219" s="111"/>
      <c r="E219" s="121"/>
      <c r="F219" s="55"/>
      <c r="G219" s="53"/>
      <c r="H219" s="53"/>
      <c r="I219" s="122"/>
      <c r="J219" s="55"/>
      <c r="K219" s="55"/>
      <c r="L219" s="123"/>
      <c r="M219" s="55"/>
      <c r="N219" s="53"/>
      <c r="O219" s="56"/>
      <c r="P219" s="56"/>
      <c r="Q219" s="56"/>
      <c r="R219" s="56"/>
      <c r="S219" s="56"/>
      <c r="T219" s="56"/>
      <c r="U219" s="56"/>
      <c r="V219" s="56"/>
      <c r="W219" s="56"/>
      <c r="X219" s="56"/>
    </row>
    <row r="220" spans="2:24" s="108" customFormat="1" ht="15" hidden="1" customHeight="1" x14ac:dyDescent="0.4">
      <c r="B220" s="56"/>
      <c r="C220" s="53"/>
      <c r="D220" s="111"/>
      <c r="E220" s="121"/>
      <c r="F220" s="55"/>
      <c r="G220" s="53"/>
      <c r="H220" s="53"/>
      <c r="I220" s="122"/>
      <c r="J220" s="55"/>
      <c r="K220" s="55"/>
      <c r="L220" s="123"/>
      <c r="M220" s="55"/>
      <c r="N220" s="53"/>
      <c r="O220" s="56"/>
      <c r="P220" s="56"/>
      <c r="Q220" s="56"/>
      <c r="R220" s="56"/>
      <c r="S220" s="56"/>
      <c r="T220" s="56"/>
      <c r="U220" s="56"/>
      <c r="V220" s="56"/>
      <c r="W220" s="56"/>
      <c r="X220" s="56"/>
    </row>
    <row r="221" spans="2:24" s="108" customFormat="1" ht="15" hidden="1" customHeight="1" x14ac:dyDescent="0.4">
      <c r="B221" s="56"/>
      <c r="C221" s="53"/>
      <c r="D221" s="111"/>
      <c r="E221" s="121"/>
      <c r="F221" s="55"/>
      <c r="G221" s="53"/>
      <c r="H221" s="53"/>
      <c r="I221" s="122"/>
      <c r="J221" s="55"/>
      <c r="K221" s="55"/>
      <c r="L221" s="123"/>
      <c r="M221" s="55"/>
      <c r="N221" s="53"/>
      <c r="O221" s="56"/>
      <c r="P221" s="56"/>
      <c r="Q221" s="56"/>
      <c r="R221" s="56"/>
      <c r="S221" s="56"/>
      <c r="T221" s="56"/>
      <c r="U221" s="56"/>
      <c r="V221" s="56"/>
      <c r="W221" s="56"/>
      <c r="X221" s="56"/>
    </row>
    <row r="222" spans="2:24" s="108" customFormat="1" ht="15" hidden="1" customHeight="1" x14ac:dyDescent="0.4">
      <c r="B222" s="56"/>
      <c r="C222" s="53"/>
      <c r="D222" s="111"/>
      <c r="E222" s="121"/>
      <c r="F222" s="55"/>
      <c r="G222" s="53"/>
      <c r="H222" s="53"/>
      <c r="I222" s="122"/>
      <c r="J222" s="55"/>
      <c r="K222" s="55"/>
      <c r="L222" s="123"/>
      <c r="M222" s="55"/>
      <c r="N222" s="53"/>
      <c r="O222" s="56"/>
      <c r="P222" s="56"/>
      <c r="Q222" s="56"/>
      <c r="R222" s="56"/>
      <c r="S222" s="56"/>
      <c r="T222" s="56"/>
      <c r="U222" s="56"/>
      <c r="V222" s="56"/>
      <c r="W222" s="56"/>
      <c r="X222" s="56"/>
    </row>
    <row r="223" spans="2:24" s="108" customFormat="1" ht="15" hidden="1" customHeight="1" x14ac:dyDescent="0.4">
      <c r="B223" s="56"/>
      <c r="C223" s="53"/>
      <c r="D223" s="111"/>
      <c r="E223" s="121"/>
      <c r="F223" s="55"/>
      <c r="G223" s="53"/>
      <c r="H223" s="53"/>
      <c r="I223" s="122"/>
      <c r="J223" s="55"/>
      <c r="K223" s="55"/>
      <c r="L223" s="123"/>
      <c r="M223" s="55"/>
      <c r="N223" s="53"/>
      <c r="O223" s="56"/>
      <c r="P223" s="56"/>
      <c r="Q223" s="56"/>
      <c r="R223" s="56"/>
      <c r="S223" s="56"/>
      <c r="T223" s="56"/>
      <c r="U223" s="56"/>
      <c r="V223" s="56"/>
      <c r="W223" s="56"/>
      <c r="X223" s="56"/>
    </row>
    <row r="224" spans="2:24" s="108" customFormat="1" ht="15" hidden="1" customHeight="1" x14ac:dyDescent="0.4">
      <c r="B224" s="56"/>
      <c r="C224" s="53"/>
      <c r="D224" s="111"/>
      <c r="E224" s="121"/>
      <c r="F224" s="55"/>
      <c r="G224" s="53"/>
      <c r="H224" s="53"/>
      <c r="I224" s="122"/>
      <c r="J224" s="55"/>
      <c r="K224" s="55"/>
      <c r="L224" s="123"/>
      <c r="M224" s="55"/>
      <c r="N224" s="53"/>
      <c r="O224" s="56"/>
      <c r="P224" s="56"/>
      <c r="Q224" s="56"/>
      <c r="R224" s="56"/>
      <c r="S224" s="56"/>
      <c r="T224" s="56"/>
      <c r="U224" s="56"/>
      <c r="V224" s="56"/>
      <c r="W224" s="56"/>
      <c r="X224" s="56"/>
    </row>
    <row r="225" spans="2:24" s="108" customFormat="1" ht="15" hidden="1" customHeight="1" x14ac:dyDescent="0.4">
      <c r="B225" s="56"/>
      <c r="C225" s="53"/>
      <c r="D225" s="111"/>
      <c r="E225" s="121"/>
      <c r="F225" s="55"/>
      <c r="G225" s="53"/>
      <c r="H225" s="53"/>
      <c r="I225" s="122"/>
      <c r="J225" s="55"/>
      <c r="K225" s="55"/>
      <c r="L225" s="123"/>
      <c r="M225" s="55"/>
      <c r="N225" s="53"/>
      <c r="O225" s="56"/>
      <c r="P225" s="56"/>
      <c r="Q225" s="56"/>
      <c r="R225" s="56"/>
      <c r="S225" s="56"/>
      <c r="T225" s="56"/>
      <c r="U225" s="56"/>
      <c r="V225" s="56"/>
      <c r="W225" s="56"/>
      <c r="X225" s="56"/>
    </row>
    <row r="226" spans="2:24" s="108" customFormat="1" ht="15" hidden="1" customHeight="1" x14ac:dyDescent="0.4">
      <c r="B226" s="56"/>
      <c r="C226" s="53"/>
      <c r="D226" s="111"/>
      <c r="E226" s="121"/>
      <c r="F226" s="55"/>
      <c r="G226" s="53"/>
      <c r="H226" s="53"/>
      <c r="I226" s="122"/>
      <c r="J226" s="55"/>
      <c r="K226" s="55"/>
      <c r="L226" s="123"/>
      <c r="M226" s="55"/>
      <c r="N226" s="53"/>
      <c r="O226" s="56"/>
      <c r="P226" s="56"/>
      <c r="Q226" s="56"/>
      <c r="R226" s="56"/>
      <c r="S226" s="56"/>
      <c r="T226" s="56"/>
      <c r="U226" s="56"/>
      <c r="V226" s="56"/>
      <c r="W226" s="56"/>
      <c r="X226" s="56"/>
    </row>
    <row r="227" spans="2:24" s="108" customFormat="1" ht="15" hidden="1" customHeight="1" x14ac:dyDescent="0.4">
      <c r="B227" s="56"/>
      <c r="C227" s="53"/>
      <c r="D227" s="111"/>
      <c r="E227" s="121"/>
      <c r="F227" s="55"/>
      <c r="G227" s="53"/>
      <c r="H227" s="53"/>
      <c r="I227" s="122"/>
      <c r="J227" s="55"/>
      <c r="K227" s="55"/>
      <c r="L227" s="123"/>
      <c r="M227" s="55"/>
      <c r="N227" s="53"/>
      <c r="O227" s="56"/>
      <c r="P227" s="56"/>
      <c r="Q227" s="56"/>
      <c r="R227" s="56"/>
      <c r="S227" s="56"/>
      <c r="T227" s="56"/>
      <c r="U227" s="56"/>
      <c r="V227" s="56"/>
      <c r="W227" s="56"/>
      <c r="X227" s="56"/>
    </row>
    <row r="228" spans="2:24" s="108" customFormat="1" ht="15" hidden="1" customHeight="1" x14ac:dyDescent="0.4">
      <c r="B228" s="56"/>
      <c r="C228" s="53"/>
      <c r="D228" s="111"/>
      <c r="E228" s="121"/>
      <c r="F228" s="55"/>
      <c r="G228" s="53"/>
      <c r="H228" s="53"/>
      <c r="I228" s="122"/>
      <c r="J228" s="55"/>
      <c r="K228" s="55"/>
      <c r="L228" s="123"/>
      <c r="M228" s="55"/>
      <c r="N228" s="53"/>
      <c r="O228" s="56"/>
      <c r="P228" s="56"/>
      <c r="Q228" s="56"/>
      <c r="R228" s="56"/>
      <c r="S228" s="56"/>
      <c r="T228" s="56"/>
      <c r="U228" s="56"/>
      <c r="V228" s="56"/>
      <c r="W228" s="56"/>
      <c r="X228" s="56"/>
    </row>
    <row r="229" spans="2:24" s="108" customFormat="1" ht="15" hidden="1" customHeight="1" x14ac:dyDescent="0.4">
      <c r="B229" s="56"/>
      <c r="C229" s="53"/>
      <c r="D229" s="111"/>
      <c r="E229" s="121"/>
      <c r="F229" s="55"/>
      <c r="G229" s="53"/>
      <c r="H229" s="53"/>
      <c r="I229" s="122"/>
      <c r="J229" s="55"/>
      <c r="K229" s="55"/>
      <c r="L229" s="123"/>
      <c r="M229" s="55"/>
      <c r="N229" s="53"/>
      <c r="O229" s="56"/>
      <c r="P229" s="56"/>
      <c r="Q229" s="56"/>
      <c r="R229" s="56"/>
      <c r="S229" s="56"/>
      <c r="T229" s="56"/>
      <c r="U229" s="56"/>
      <c r="V229" s="56"/>
      <c r="W229" s="56"/>
      <c r="X229" s="56"/>
    </row>
    <row r="230" spans="2:24" s="108" customFormat="1" ht="15" hidden="1" customHeight="1" x14ac:dyDescent="0.4">
      <c r="B230" s="56"/>
      <c r="C230" s="53"/>
      <c r="D230" s="111"/>
      <c r="E230" s="121"/>
      <c r="F230" s="55"/>
      <c r="G230" s="53"/>
      <c r="H230" s="53"/>
      <c r="I230" s="122"/>
      <c r="J230" s="55"/>
      <c r="K230" s="55"/>
      <c r="L230" s="123"/>
      <c r="M230" s="55"/>
      <c r="N230" s="53"/>
      <c r="O230" s="56"/>
      <c r="P230" s="56"/>
      <c r="Q230" s="56"/>
      <c r="R230" s="56"/>
      <c r="S230" s="56"/>
      <c r="T230" s="56"/>
      <c r="U230" s="56"/>
      <c r="V230" s="56"/>
      <c r="W230" s="56"/>
      <c r="X230" s="56"/>
    </row>
    <row r="231" spans="2:24" s="108" customFormat="1" ht="15" hidden="1" customHeight="1" x14ac:dyDescent="0.4">
      <c r="B231" s="56"/>
      <c r="C231" s="53"/>
      <c r="D231" s="111"/>
      <c r="E231" s="121"/>
      <c r="F231" s="55"/>
      <c r="G231" s="53"/>
      <c r="H231" s="53"/>
      <c r="I231" s="122"/>
      <c r="J231" s="55"/>
      <c r="K231" s="55"/>
      <c r="L231" s="123"/>
      <c r="M231" s="55"/>
      <c r="N231" s="53"/>
      <c r="O231" s="56"/>
      <c r="P231" s="56"/>
      <c r="Q231" s="56"/>
      <c r="R231" s="56"/>
      <c r="S231" s="56"/>
      <c r="T231" s="56"/>
      <c r="U231" s="56"/>
      <c r="V231" s="56"/>
      <c r="W231" s="56"/>
      <c r="X231" s="56"/>
    </row>
    <row r="232" spans="2:24" s="108" customFormat="1" ht="15" hidden="1" customHeight="1" x14ac:dyDescent="0.4">
      <c r="B232" s="56"/>
      <c r="C232" s="53"/>
      <c r="D232" s="111"/>
      <c r="E232" s="121"/>
      <c r="F232" s="55"/>
      <c r="G232" s="53"/>
      <c r="H232" s="53"/>
      <c r="I232" s="122"/>
      <c r="J232" s="55"/>
      <c r="K232" s="55"/>
      <c r="L232" s="123"/>
      <c r="M232" s="55"/>
      <c r="N232" s="53"/>
      <c r="O232" s="56"/>
      <c r="P232" s="56"/>
      <c r="Q232" s="56"/>
      <c r="R232" s="56"/>
      <c r="S232" s="56"/>
      <c r="T232" s="56"/>
      <c r="U232" s="56"/>
      <c r="V232" s="56"/>
      <c r="W232" s="56"/>
      <c r="X232" s="56"/>
    </row>
    <row r="233" spans="2:24" s="108" customFormat="1" ht="15" hidden="1" customHeight="1" x14ac:dyDescent="0.4">
      <c r="B233" s="56"/>
      <c r="C233" s="53"/>
      <c r="D233" s="111"/>
      <c r="E233" s="121"/>
      <c r="F233" s="55"/>
      <c r="G233" s="53"/>
      <c r="H233" s="53"/>
      <c r="I233" s="122"/>
      <c r="J233" s="55"/>
      <c r="K233" s="55"/>
      <c r="L233" s="123"/>
      <c r="M233" s="55"/>
      <c r="N233" s="53"/>
      <c r="O233" s="56"/>
      <c r="P233" s="56"/>
      <c r="Q233" s="56"/>
      <c r="R233" s="56"/>
      <c r="S233" s="56"/>
      <c r="T233" s="56"/>
      <c r="U233" s="56"/>
      <c r="V233" s="56"/>
      <c r="W233" s="56"/>
      <c r="X233" s="56"/>
    </row>
    <row r="234" spans="2:24" s="108" customFormat="1" ht="15" hidden="1" customHeight="1" x14ac:dyDescent="0.4">
      <c r="B234" s="56"/>
      <c r="C234" s="53"/>
      <c r="D234" s="111"/>
      <c r="E234" s="121"/>
      <c r="F234" s="55"/>
      <c r="G234" s="53"/>
      <c r="H234" s="53"/>
      <c r="I234" s="122"/>
      <c r="J234" s="55"/>
      <c r="K234" s="55"/>
      <c r="L234" s="123"/>
      <c r="M234" s="55"/>
      <c r="N234" s="53"/>
      <c r="O234" s="56"/>
      <c r="P234" s="56"/>
      <c r="Q234" s="56"/>
      <c r="R234" s="56"/>
      <c r="S234" s="56"/>
      <c r="T234" s="56"/>
      <c r="U234" s="56"/>
      <c r="V234" s="56"/>
      <c r="W234" s="56"/>
      <c r="X234" s="56"/>
    </row>
    <row r="235" spans="2:24" s="108" customFormat="1" ht="15" hidden="1" customHeight="1" x14ac:dyDescent="0.4">
      <c r="B235" s="56"/>
      <c r="C235" s="53"/>
      <c r="D235" s="111"/>
      <c r="E235" s="121"/>
      <c r="F235" s="55"/>
      <c r="G235" s="53"/>
      <c r="H235" s="53"/>
      <c r="I235" s="122"/>
      <c r="J235" s="55"/>
      <c r="K235" s="55"/>
      <c r="L235" s="123"/>
      <c r="M235" s="55"/>
      <c r="N235" s="53"/>
      <c r="O235" s="56"/>
      <c r="P235" s="56"/>
      <c r="Q235" s="56"/>
      <c r="R235" s="56"/>
      <c r="S235" s="56"/>
      <c r="T235" s="56"/>
      <c r="U235" s="56"/>
      <c r="V235" s="56"/>
      <c r="W235" s="56"/>
      <c r="X235" s="56"/>
    </row>
    <row r="236" spans="2:24" s="108" customFormat="1" ht="15" hidden="1" customHeight="1" x14ac:dyDescent="0.4">
      <c r="B236" s="56"/>
      <c r="C236" s="53"/>
      <c r="D236" s="111"/>
      <c r="E236" s="121"/>
      <c r="F236" s="55"/>
      <c r="G236" s="53"/>
      <c r="H236" s="53"/>
      <c r="I236" s="122"/>
      <c r="J236" s="55"/>
      <c r="K236" s="55"/>
      <c r="L236" s="123"/>
      <c r="M236" s="55"/>
      <c r="N236" s="53"/>
      <c r="O236" s="56"/>
      <c r="P236" s="56"/>
      <c r="Q236" s="56"/>
      <c r="R236" s="56"/>
      <c r="S236" s="56"/>
      <c r="T236" s="56"/>
      <c r="U236" s="56"/>
      <c r="V236" s="56"/>
      <c r="W236" s="56"/>
      <c r="X236" s="56"/>
    </row>
    <row r="237" spans="2:24" s="108" customFormat="1" ht="15" hidden="1" customHeight="1" x14ac:dyDescent="0.4">
      <c r="B237" s="56"/>
      <c r="C237" s="53"/>
      <c r="D237" s="111"/>
      <c r="E237" s="121"/>
      <c r="F237" s="55"/>
      <c r="G237" s="53"/>
      <c r="H237" s="53"/>
      <c r="I237" s="122"/>
      <c r="J237" s="55"/>
      <c r="K237" s="55"/>
      <c r="L237" s="123"/>
      <c r="M237" s="55"/>
      <c r="N237" s="53"/>
      <c r="O237" s="56"/>
      <c r="P237" s="56"/>
      <c r="Q237" s="56"/>
      <c r="R237" s="56"/>
      <c r="S237" s="56"/>
      <c r="T237" s="56"/>
      <c r="U237" s="56"/>
      <c r="V237" s="56"/>
      <c r="W237" s="56"/>
      <c r="X237" s="56"/>
    </row>
    <row r="238" spans="2:24" s="108" customFormat="1" ht="15" hidden="1" customHeight="1" x14ac:dyDescent="0.4">
      <c r="B238" s="56"/>
      <c r="C238" s="53"/>
      <c r="D238" s="111"/>
      <c r="E238" s="121"/>
      <c r="F238" s="55"/>
      <c r="G238" s="53"/>
      <c r="H238" s="53"/>
      <c r="I238" s="122"/>
      <c r="J238" s="55"/>
      <c r="K238" s="55"/>
      <c r="L238" s="123"/>
      <c r="M238" s="55"/>
      <c r="N238" s="53"/>
      <c r="O238" s="56"/>
      <c r="P238" s="56"/>
      <c r="Q238" s="56"/>
      <c r="R238" s="56"/>
      <c r="S238" s="56"/>
      <c r="T238" s="56"/>
      <c r="U238" s="56"/>
      <c r="V238" s="56"/>
      <c r="W238" s="56"/>
      <c r="X238" s="56"/>
    </row>
    <row r="239" spans="2:24" s="108" customFormat="1" ht="15" hidden="1" customHeight="1" x14ac:dyDescent="0.4">
      <c r="B239" s="56"/>
      <c r="C239" s="53"/>
      <c r="D239" s="111"/>
      <c r="E239" s="121"/>
      <c r="F239" s="55"/>
      <c r="G239" s="53"/>
      <c r="H239" s="53"/>
      <c r="I239" s="122"/>
      <c r="J239" s="55"/>
      <c r="K239" s="55"/>
      <c r="L239" s="123"/>
      <c r="M239" s="55"/>
      <c r="N239" s="53"/>
      <c r="O239" s="56"/>
      <c r="P239" s="56"/>
      <c r="Q239" s="56"/>
      <c r="R239" s="56"/>
      <c r="S239" s="56"/>
      <c r="T239" s="56"/>
      <c r="U239" s="56"/>
      <c r="V239" s="56"/>
      <c r="W239" s="56"/>
      <c r="X239" s="56"/>
    </row>
    <row r="240" spans="2:24" s="108" customFormat="1" ht="15" hidden="1" customHeight="1" x14ac:dyDescent="0.4">
      <c r="B240" s="56"/>
      <c r="C240" s="53"/>
      <c r="D240" s="111"/>
      <c r="E240" s="121"/>
      <c r="F240" s="55"/>
      <c r="G240" s="53"/>
      <c r="H240" s="53"/>
      <c r="I240" s="122"/>
      <c r="J240" s="55"/>
      <c r="K240" s="55"/>
      <c r="L240" s="123"/>
      <c r="M240" s="55"/>
      <c r="N240" s="53"/>
      <c r="O240" s="56"/>
      <c r="P240" s="56"/>
      <c r="Q240" s="56"/>
      <c r="R240" s="56"/>
      <c r="S240" s="56"/>
      <c r="T240" s="56"/>
      <c r="U240" s="56"/>
      <c r="V240" s="56"/>
      <c r="W240" s="56"/>
      <c r="X240" s="56"/>
    </row>
    <row r="241" spans="2:24" s="108" customFormat="1" ht="15" hidden="1" customHeight="1" x14ac:dyDescent="0.4">
      <c r="B241" s="56"/>
      <c r="C241" s="53"/>
      <c r="D241" s="111"/>
      <c r="E241" s="121"/>
      <c r="F241" s="55"/>
      <c r="G241" s="53"/>
      <c r="H241" s="53"/>
      <c r="I241" s="122"/>
      <c r="J241" s="55"/>
      <c r="K241" s="55"/>
      <c r="L241" s="123"/>
      <c r="M241" s="55"/>
      <c r="N241" s="53"/>
      <c r="O241" s="56"/>
      <c r="P241" s="56"/>
      <c r="Q241" s="56"/>
      <c r="R241" s="56"/>
      <c r="S241" s="56"/>
      <c r="T241" s="56"/>
      <c r="U241" s="56"/>
      <c r="V241" s="56"/>
      <c r="W241" s="56"/>
      <c r="X241" s="56"/>
    </row>
    <row r="242" spans="2:24" s="108" customFormat="1" ht="15" hidden="1" customHeight="1" x14ac:dyDescent="0.4">
      <c r="B242" s="56"/>
      <c r="C242" s="53"/>
      <c r="D242" s="111"/>
      <c r="E242" s="121"/>
      <c r="F242" s="55"/>
      <c r="G242" s="53"/>
      <c r="H242" s="53"/>
      <c r="I242" s="122"/>
      <c r="J242" s="55"/>
      <c r="K242" s="55"/>
      <c r="L242" s="123"/>
      <c r="M242" s="55"/>
      <c r="N242" s="53"/>
      <c r="O242" s="56"/>
      <c r="P242" s="56"/>
      <c r="Q242" s="56"/>
      <c r="R242" s="56"/>
      <c r="S242" s="56"/>
      <c r="T242" s="56"/>
      <c r="U242" s="56"/>
      <c r="V242" s="56"/>
      <c r="W242" s="56"/>
      <c r="X242" s="56"/>
    </row>
    <row r="243" spans="2:24" s="108" customFormat="1" ht="15" hidden="1" customHeight="1" x14ac:dyDescent="0.4">
      <c r="B243" s="56"/>
      <c r="C243" s="53"/>
      <c r="D243" s="111"/>
      <c r="E243" s="121"/>
      <c r="F243" s="55"/>
      <c r="G243" s="53"/>
      <c r="H243" s="53"/>
      <c r="I243" s="122"/>
      <c r="J243" s="55"/>
      <c r="K243" s="55"/>
      <c r="L243" s="123"/>
      <c r="M243" s="55"/>
      <c r="N243" s="53"/>
      <c r="O243" s="56"/>
      <c r="P243" s="56"/>
      <c r="Q243" s="56"/>
      <c r="R243" s="56"/>
      <c r="S243" s="56"/>
      <c r="T243" s="56"/>
      <c r="U243" s="56"/>
      <c r="V243" s="56"/>
      <c r="W243" s="56"/>
      <c r="X243" s="56"/>
    </row>
    <row r="244" spans="2:24" s="108" customFormat="1" ht="15" hidden="1" customHeight="1" x14ac:dyDescent="0.4">
      <c r="B244" s="56"/>
      <c r="C244" s="53"/>
      <c r="D244" s="111"/>
      <c r="E244" s="121"/>
      <c r="F244" s="55"/>
      <c r="G244" s="53"/>
      <c r="H244" s="53"/>
      <c r="I244" s="122"/>
      <c r="J244" s="55"/>
      <c r="K244" s="55"/>
      <c r="L244" s="123"/>
      <c r="M244" s="55"/>
      <c r="N244" s="53"/>
      <c r="O244" s="56"/>
      <c r="P244" s="56"/>
      <c r="Q244" s="56"/>
      <c r="R244" s="56"/>
      <c r="S244" s="56"/>
      <c r="T244" s="56"/>
      <c r="U244" s="56"/>
      <c r="V244" s="56"/>
      <c r="W244" s="56"/>
      <c r="X244" s="56"/>
    </row>
    <row r="245" spans="2:24" s="108" customFormat="1" ht="15" hidden="1" customHeight="1" x14ac:dyDescent="0.4">
      <c r="B245" s="56"/>
      <c r="C245" s="53"/>
      <c r="D245" s="111"/>
      <c r="E245" s="121"/>
      <c r="F245" s="55"/>
      <c r="G245" s="53"/>
      <c r="H245" s="53"/>
      <c r="I245" s="122"/>
      <c r="J245" s="55"/>
      <c r="K245" s="55"/>
      <c r="L245" s="123"/>
      <c r="M245" s="55"/>
      <c r="N245" s="53"/>
      <c r="O245" s="56"/>
      <c r="P245" s="56"/>
      <c r="Q245" s="56"/>
      <c r="R245" s="56"/>
      <c r="S245" s="56"/>
      <c r="T245" s="56"/>
      <c r="U245" s="56"/>
      <c r="V245" s="56"/>
      <c r="W245" s="56"/>
      <c r="X245" s="56"/>
    </row>
    <row r="246" spans="2:24" s="108" customFormat="1" ht="15" hidden="1" customHeight="1" x14ac:dyDescent="0.4">
      <c r="B246" s="56"/>
      <c r="C246" s="53"/>
      <c r="D246" s="111"/>
      <c r="E246" s="121"/>
      <c r="F246" s="55"/>
      <c r="G246" s="53"/>
      <c r="H246" s="53"/>
      <c r="I246" s="122"/>
      <c r="J246" s="55"/>
      <c r="K246" s="55"/>
      <c r="L246" s="123"/>
      <c r="M246" s="55"/>
      <c r="N246" s="53"/>
      <c r="O246" s="56"/>
      <c r="P246" s="56"/>
      <c r="Q246" s="56"/>
      <c r="R246" s="56"/>
      <c r="S246" s="56"/>
      <c r="T246" s="56"/>
      <c r="U246" s="56"/>
      <c r="V246" s="56"/>
      <c r="W246" s="56"/>
      <c r="X246" s="56"/>
    </row>
    <row r="247" spans="2:24" s="108" customFormat="1" ht="15" hidden="1" customHeight="1" x14ac:dyDescent="0.4">
      <c r="B247" s="56"/>
      <c r="C247" s="53"/>
      <c r="D247" s="111"/>
      <c r="E247" s="121"/>
      <c r="F247" s="55"/>
      <c r="G247" s="53"/>
      <c r="H247" s="53"/>
      <c r="I247" s="122"/>
      <c r="J247" s="55"/>
      <c r="K247" s="55"/>
      <c r="L247" s="123"/>
      <c r="M247" s="55"/>
      <c r="N247" s="53"/>
      <c r="O247" s="56"/>
      <c r="P247" s="56"/>
      <c r="Q247" s="56"/>
      <c r="R247" s="56"/>
      <c r="S247" s="56"/>
      <c r="T247" s="56"/>
      <c r="U247" s="56"/>
      <c r="V247" s="56"/>
      <c r="W247" s="56"/>
      <c r="X247" s="56"/>
    </row>
    <row r="248" spans="2:24" s="108" customFormat="1" ht="15" hidden="1" customHeight="1" x14ac:dyDescent="0.4">
      <c r="B248" s="56"/>
      <c r="C248" s="53"/>
      <c r="D248" s="111"/>
      <c r="E248" s="121"/>
      <c r="F248" s="55"/>
      <c r="G248" s="53"/>
      <c r="H248" s="53"/>
      <c r="I248" s="122"/>
      <c r="J248" s="55"/>
      <c r="K248" s="55"/>
      <c r="L248" s="123"/>
      <c r="M248" s="55"/>
      <c r="N248" s="53"/>
      <c r="O248" s="56"/>
      <c r="P248" s="56"/>
      <c r="Q248" s="56"/>
      <c r="R248" s="56"/>
      <c r="S248" s="56"/>
      <c r="T248" s="56"/>
      <c r="U248" s="56"/>
      <c r="V248" s="56"/>
      <c r="W248" s="56"/>
      <c r="X248" s="56"/>
    </row>
  </sheetData>
  <sheetProtection algorithmName="SHA-512" hashValue="sW/DCExK3prqFRe1GnosURxiNsUu/DLP1dhDSn0YlKH+kXB8YgB2VSLSO4Jk514yBhk2ts/whScwy874F4GtOQ==" saltValue="00XT8++xQS0E+TyTO+Xg8g==" spinCount="100000" sheet="1" objects="1" scenarios="1"/>
  <mergeCells count="43">
    <mergeCell ref="L2:L25"/>
    <mergeCell ref="M2:M25"/>
    <mergeCell ref="C3:J3"/>
    <mergeCell ref="C16:J16"/>
    <mergeCell ref="C15:J15"/>
    <mergeCell ref="J19:J26"/>
    <mergeCell ref="I1:I2"/>
    <mergeCell ref="J8:J13"/>
    <mergeCell ref="C28:J28"/>
    <mergeCell ref="E30:E46"/>
    <mergeCell ref="F30:F32"/>
    <mergeCell ref="J30:J32"/>
    <mergeCell ref="K30:K32"/>
    <mergeCell ref="M30:M32"/>
    <mergeCell ref="F33:F35"/>
    <mergeCell ref="J33:J42"/>
    <mergeCell ref="F36:F38"/>
    <mergeCell ref="F43:F45"/>
    <mergeCell ref="J43:J46"/>
    <mergeCell ref="K43:K46"/>
    <mergeCell ref="M43:M46"/>
    <mergeCell ref="K33:K42"/>
    <mergeCell ref="M33:M42"/>
    <mergeCell ref="E47:E55"/>
    <mergeCell ref="F47:F49"/>
    <mergeCell ref="J47:J49"/>
    <mergeCell ref="K47:K49"/>
    <mergeCell ref="M47:M49"/>
    <mergeCell ref="F50:F52"/>
    <mergeCell ref="J50:J52"/>
    <mergeCell ref="K50:K52"/>
    <mergeCell ref="M50:M52"/>
    <mergeCell ref="J53:J55"/>
    <mergeCell ref="K53:K55"/>
    <mergeCell ref="L53:L55"/>
    <mergeCell ref="M53:M55"/>
    <mergeCell ref="E56:E61"/>
    <mergeCell ref="F56:F57"/>
    <mergeCell ref="J56:J61"/>
    <mergeCell ref="K56:K61"/>
    <mergeCell ref="M56:M61"/>
    <mergeCell ref="F58:F59"/>
    <mergeCell ref="F60:F61"/>
  </mergeCells>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22D59-36B6-4FFF-A384-E8F5034EF6BA}">
  <dimension ref="A1:X230"/>
  <sheetViews>
    <sheetView showGridLines="0" zoomScale="70" zoomScaleNormal="70" zoomScaleSheetLayoutView="90" workbookViewId="0">
      <pane ySplit="2" topLeftCell="A3" activePane="bottomLeft" state="frozen"/>
      <selection pane="bottomLeft" activeCell="C3" sqref="C3:J3"/>
    </sheetView>
  </sheetViews>
  <sheetFormatPr defaultColWidth="8.44140625" defaultRowHeight="0" customHeight="1" zeroHeight="1" x14ac:dyDescent="0.4"/>
  <cols>
    <col min="1" max="1" width="29.44140625" style="108" customWidth="1"/>
    <col min="2" max="2" width="4.44140625" style="56" customWidth="1"/>
    <col min="3" max="3" width="3.44140625" style="53" customWidth="1"/>
    <col min="4" max="4" width="22.109375" style="111" customWidth="1"/>
    <col min="5" max="5" width="46.44140625" style="121" customWidth="1"/>
    <col min="6" max="6" width="25.109375" style="55" customWidth="1"/>
    <col min="7" max="7" width="25.33203125" style="53" customWidth="1"/>
    <col min="8" max="8" width="24.6640625" style="53" customWidth="1"/>
    <col min="9" max="9" width="28.109375" style="122" customWidth="1"/>
    <col min="10" max="10" width="63.109375" style="55" customWidth="1"/>
    <col min="11" max="11" width="28.44140625" style="55" customWidth="1"/>
    <col min="12" max="12" width="73.44140625" style="123" customWidth="1"/>
    <col min="13" max="13" width="14.44140625" style="55" customWidth="1"/>
    <col min="14" max="14" width="2.44140625" style="53" customWidth="1"/>
    <col min="15" max="16384" width="8.44140625" style="56"/>
  </cols>
  <sheetData>
    <row r="1" spans="1:24" s="52" customFormat="1" ht="16.2" customHeight="1" x14ac:dyDescent="0.5">
      <c r="A1" s="124"/>
      <c r="B1" s="125"/>
      <c r="C1" s="126"/>
      <c r="D1" s="127"/>
      <c r="E1" s="128"/>
      <c r="F1" s="129"/>
      <c r="G1" s="126"/>
      <c r="H1" s="126"/>
      <c r="I1" s="737" t="s">
        <v>142</v>
      </c>
      <c r="J1" s="130"/>
      <c r="K1" s="131"/>
      <c r="L1" s="132"/>
      <c r="M1" s="131"/>
      <c r="N1" s="132"/>
      <c r="O1" s="133"/>
      <c r="P1" s="133"/>
      <c r="Q1" s="56"/>
      <c r="R1" s="56"/>
      <c r="S1" s="56"/>
      <c r="T1" s="56"/>
      <c r="U1" s="56"/>
      <c r="V1" s="56"/>
      <c r="W1" s="56"/>
      <c r="X1" s="56"/>
    </row>
    <row r="2" spans="1:24" s="68" customFormat="1" ht="39" customHeight="1" x14ac:dyDescent="0.4">
      <c r="A2" s="57"/>
      <c r="B2" s="134"/>
      <c r="C2" s="59"/>
      <c r="D2" s="135" t="s">
        <v>110</v>
      </c>
      <c r="E2" s="61" t="s">
        <v>111</v>
      </c>
      <c r="F2" s="61">
        <v>2022</v>
      </c>
      <c r="G2" s="61">
        <v>2023</v>
      </c>
      <c r="H2" s="61">
        <v>2024</v>
      </c>
      <c r="I2" s="737"/>
      <c r="J2" s="64" t="s">
        <v>113</v>
      </c>
      <c r="K2" s="691"/>
      <c r="L2" s="691"/>
      <c r="M2" s="692"/>
      <c r="N2" s="67"/>
      <c r="O2" s="66"/>
      <c r="P2" s="66"/>
    </row>
    <row r="3" spans="1:24" s="68" customFormat="1" ht="186" customHeight="1" x14ac:dyDescent="0.4">
      <c r="A3" s="57"/>
      <c r="B3" s="134"/>
      <c r="C3" s="745" t="s">
        <v>818</v>
      </c>
      <c r="D3" s="746"/>
      <c r="E3" s="746"/>
      <c r="F3" s="746"/>
      <c r="G3" s="746"/>
      <c r="H3" s="746"/>
      <c r="I3" s="746"/>
      <c r="J3" s="746"/>
      <c r="K3" s="691"/>
      <c r="L3" s="691"/>
      <c r="M3" s="692"/>
      <c r="N3" s="67"/>
      <c r="O3" s="66"/>
      <c r="P3" s="66"/>
    </row>
    <row r="4" spans="1:24" s="68" customFormat="1" ht="41.4" customHeight="1" x14ac:dyDescent="0.4">
      <c r="A4" s="78"/>
      <c r="B4" s="134"/>
      <c r="C4" s="67"/>
      <c r="D4" s="145" t="s">
        <v>543</v>
      </c>
      <c r="E4" s="462" t="s">
        <v>544</v>
      </c>
      <c r="F4" s="320" t="s">
        <v>545</v>
      </c>
      <c r="G4" s="463" t="s">
        <v>546</v>
      </c>
      <c r="H4" s="463" t="s">
        <v>547</v>
      </c>
      <c r="I4" s="464" t="s">
        <v>548</v>
      </c>
      <c r="J4" s="307"/>
      <c r="K4" s="691"/>
      <c r="L4" s="691"/>
      <c r="M4" s="692"/>
      <c r="N4" s="67"/>
      <c r="O4" s="66"/>
      <c r="P4" s="66"/>
    </row>
    <row r="5" spans="1:24" s="68" customFormat="1" ht="41.4" customHeight="1" x14ac:dyDescent="0.4">
      <c r="A5" s="78"/>
      <c r="B5" s="134"/>
      <c r="C5" s="67"/>
      <c r="D5" s="145" t="s">
        <v>543</v>
      </c>
      <c r="E5" s="465" t="s">
        <v>549</v>
      </c>
      <c r="F5" s="81" t="s">
        <v>550</v>
      </c>
      <c r="G5" s="334" t="s">
        <v>551</v>
      </c>
      <c r="H5" s="334" t="s">
        <v>552</v>
      </c>
      <c r="I5" s="466" t="s">
        <v>553</v>
      </c>
      <c r="J5" s="307"/>
      <c r="K5" s="691"/>
      <c r="L5" s="691"/>
      <c r="M5" s="692"/>
      <c r="N5" s="67"/>
      <c r="O5" s="66"/>
      <c r="P5" s="66"/>
    </row>
    <row r="6" spans="1:24" s="68" customFormat="1" ht="41.4" customHeight="1" x14ac:dyDescent="0.4">
      <c r="A6" s="78"/>
      <c r="B6" s="134"/>
      <c r="C6" s="67"/>
      <c r="D6" s="145" t="s">
        <v>543</v>
      </c>
      <c r="E6" s="465" t="s">
        <v>554</v>
      </c>
      <c r="F6" s="334" t="s">
        <v>555</v>
      </c>
      <c r="G6" s="334" t="s">
        <v>555</v>
      </c>
      <c r="H6" s="334" t="s">
        <v>556</v>
      </c>
      <c r="I6" s="345" t="s">
        <v>557</v>
      </c>
      <c r="J6" s="307"/>
      <c r="K6" s="691"/>
      <c r="L6" s="691"/>
      <c r="M6" s="692"/>
      <c r="N6" s="67"/>
      <c r="O6" s="66"/>
      <c r="P6" s="66"/>
    </row>
    <row r="7" spans="1:24" s="68" customFormat="1" ht="41.4" customHeight="1" x14ac:dyDescent="0.4">
      <c r="A7" s="78"/>
      <c r="B7" s="134"/>
      <c r="C7" s="67"/>
      <c r="D7" s="145" t="s">
        <v>543</v>
      </c>
      <c r="E7" s="465" t="s">
        <v>558</v>
      </c>
      <c r="F7" s="81" t="s">
        <v>559</v>
      </c>
      <c r="G7" s="334" t="s">
        <v>560</v>
      </c>
      <c r="H7" s="334" t="s">
        <v>561</v>
      </c>
      <c r="I7" s="464" t="s">
        <v>562</v>
      </c>
      <c r="J7" s="307"/>
      <c r="K7" s="691"/>
      <c r="L7" s="691"/>
      <c r="M7" s="692"/>
      <c r="N7" s="67"/>
      <c r="O7" s="66"/>
      <c r="P7" s="66"/>
    </row>
    <row r="8" spans="1:24" s="68" customFormat="1" ht="41.4" customHeight="1" x14ac:dyDescent="0.4">
      <c r="A8" s="78"/>
      <c r="B8" s="134"/>
      <c r="C8" s="67"/>
      <c r="D8" s="145" t="s">
        <v>543</v>
      </c>
      <c r="E8" s="465" t="s">
        <v>563</v>
      </c>
      <c r="F8" s="334" t="s">
        <v>560</v>
      </c>
      <c r="G8" s="334" t="s">
        <v>564</v>
      </c>
      <c r="H8" s="334" t="s">
        <v>565</v>
      </c>
      <c r="I8" s="345" t="s">
        <v>553</v>
      </c>
      <c r="J8" s="307"/>
      <c r="K8" s="691"/>
      <c r="L8" s="691"/>
      <c r="M8" s="692"/>
      <c r="N8" s="67"/>
      <c r="O8" s="66"/>
      <c r="P8" s="66"/>
    </row>
    <row r="9" spans="1:24" s="68" customFormat="1" ht="41.4" customHeight="1" x14ac:dyDescent="0.4">
      <c r="A9" s="78"/>
      <c r="B9" s="134"/>
      <c r="C9" s="67"/>
      <c r="D9" s="145" t="s">
        <v>543</v>
      </c>
      <c r="E9" s="465" t="s">
        <v>566</v>
      </c>
      <c r="F9" s="81" t="s">
        <v>42</v>
      </c>
      <c r="G9" s="334" t="s">
        <v>560</v>
      </c>
      <c r="H9" s="334" t="s">
        <v>567</v>
      </c>
      <c r="I9" s="467" t="s">
        <v>568</v>
      </c>
      <c r="J9" s="307" t="s">
        <v>569</v>
      </c>
      <c r="K9" s="691"/>
      <c r="L9" s="691"/>
      <c r="M9" s="692"/>
      <c r="N9" s="67"/>
      <c r="O9" s="66"/>
      <c r="P9" s="66"/>
    </row>
    <row r="10" spans="1:24" s="68" customFormat="1" ht="25.95" customHeight="1" x14ac:dyDescent="0.4">
      <c r="A10" s="78"/>
      <c r="B10" s="134"/>
      <c r="C10" s="67"/>
      <c r="D10" s="262" t="s">
        <v>570</v>
      </c>
      <c r="E10" s="468"/>
      <c r="F10" s="469"/>
      <c r="G10" s="470"/>
      <c r="H10" s="469"/>
      <c r="I10" s="469"/>
      <c r="J10" s="471"/>
      <c r="K10" s="691"/>
      <c r="L10" s="691"/>
      <c r="M10" s="692"/>
      <c r="N10" s="67"/>
      <c r="O10" s="66"/>
      <c r="P10" s="66"/>
    </row>
    <row r="11" spans="1:24" s="68" customFormat="1" ht="30" customHeight="1" x14ac:dyDescent="0.4">
      <c r="A11" s="78"/>
      <c r="B11" s="134"/>
      <c r="C11" s="67"/>
      <c r="D11" s="80" t="s">
        <v>543</v>
      </c>
      <c r="E11" s="80" t="s">
        <v>153</v>
      </c>
      <c r="F11" s="450">
        <v>1</v>
      </c>
      <c r="G11" s="451">
        <v>1</v>
      </c>
      <c r="H11" s="450">
        <v>1</v>
      </c>
      <c r="I11" s="153" t="s">
        <v>152</v>
      </c>
      <c r="J11" s="220"/>
      <c r="K11" s="691"/>
      <c r="L11" s="691"/>
      <c r="M11" s="692"/>
      <c r="N11" s="67"/>
      <c r="O11" s="66"/>
      <c r="P11" s="66"/>
    </row>
    <row r="12" spans="1:24" s="68" customFormat="1" ht="36" customHeight="1" x14ac:dyDescent="0.4">
      <c r="A12" s="78"/>
      <c r="B12" s="134"/>
      <c r="C12" s="67"/>
      <c r="D12" s="80" t="s">
        <v>543</v>
      </c>
      <c r="E12" s="331" t="s">
        <v>162</v>
      </c>
      <c r="F12" s="450">
        <v>1</v>
      </c>
      <c r="G12" s="450">
        <v>1</v>
      </c>
      <c r="H12" s="450">
        <v>1</v>
      </c>
      <c r="I12" s="160" t="s">
        <v>152</v>
      </c>
      <c r="J12" s="220"/>
      <c r="K12" s="691"/>
      <c r="L12" s="691"/>
      <c r="M12" s="692"/>
      <c r="N12" s="67"/>
      <c r="O12" s="66"/>
      <c r="P12" s="66"/>
    </row>
    <row r="13" spans="1:24" s="68" customFormat="1" ht="32.4" customHeight="1" x14ac:dyDescent="0.4">
      <c r="A13" s="78"/>
      <c r="B13" s="134"/>
      <c r="C13" s="67"/>
      <c r="D13" s="80" t="s">
        <v>543</v>
      </c>
      <c r="E13" s="80" t="s">
        <v>180</v>
      </c>
      <c r="F13" s="450">
        <v>1</v>
      </c>
      <c r="G13" s="450">
        <v>1</v>
      </c>
      <c r="H13" s="450">
        <v>1</v>
      </c>
      <c r="I13" s="160" t="s">
        <v>152</v>
      </c>
      <c r="J13" s="220"/>
      <c r="K13" s="691"/>
      <c r="L13" s="691"/>
      <c r="M13" s="692"/>
      <c r="N13" s="67"/>
      <c r="O13" s="66"/>
      <c r="P13" s="66"/>
    </row>
    <row r="14" spans="1:24" s="68" customFormat="1" ht="27.6" customHeight="1" x14ac:dyDescent="0.4">
      <c r="A14" s="78"/>
      <c r="B14" s="134"/>
      <c r="C14" s="67"/>
      <c r="D14" s="80" t="s">
        <v>543</v>
      </c>
      <c r="E14" s="331" t="s">
        <v>144</v>
      </c>
      <c r="F14" s="450">
        <v>0.9</v>
      </c>
      <c r="G14" s="450">
        <v>0.9</v>
      </c>
      <c r="H14" s="450">
        <v>1</v>
      </c>
      <c r="I14" s="160" t="s">
        <v>571</v>
      </c>
      <c r="J14" s="307"/>
      <c r="K14" s="691"/>
      <c r="L14" s="691"/>
      <c r="M14" s="692"/>
      <c r="N14" s="67"/>
      <c r="O14" s="66"/>
      <c r="P14" s="66"/>
    </row>
    <row r="15" spans="1:24" s="68" customFormat="1" ht="33" customHeight="1" x14ac:dyDescent="0.4">
      <c r="A15" s="78"/>
      <c r="B15" s="134"/>
      <c r="C15" s="67"/>
      <c r="D15" s="80" t="s">
        <v>543</v>
      </c>
      <c r="E15" s="80" t="s">
        <v>165</v>
      </c>
      <c r="F15" s="472" t="s">
        <v>42</v>
      </c>
      <c r="G15" s="450">
        <v>0.6</v>
      </c>
      <c r="H15" s="450">
        <v>1</v>
      </c>
      <c r="I15" s="155" t="s">
        <v>572</v>
      </c>
      <c r="J15" s="307"/>
      <c r="K15" s="691"/>
      <c r="L15" s="691"/>
      <c r="M15" s="692"/>
      <c r="N15" s="67"/>
      <c r="O15" s="66"/>
      <c r="P15" s="66"/>
    </row>
    <row r="16" spans="1:24" s="68" customFormat="1" ht="25.95" customHeight="1" x14ac:dyDescent="0.4">
      <c r="A16" s="78"/>
      <c r="B16" s="134"/>
      <c r="C16" s="67"/>
      <c r="D16" s="262" t="s">
        <v>573</v>
      </c>
      <c r="E16" s="473"/>
      <c r="F16" s="474"/>
      <c r="G16" s="474"/>
      <c r="H16" s="474"/>
      <c r="I16" s="474"/>
      <c r="J16" s="475"/>
      <c r="K16" s="691"/>
      <c r="L16" s="691"/>
      <c r="M16" s="692"/>
      <c r="N16" s="67"/>
      <c r="O16" s="66"/>
      <c r="P16" s="66"/>
    </row>
    <row r="17" spans="1:16" s="68" customFormat="1" ht="61.95" customHeight="1" x14ac:dyDescent="0.4">
      <c r="A17" s="78"/>
      <c r="B17" s="134"/>
      <c r="C17" s="67"/>
      <c r="D17" s="80" t="s">
        <v>543</v>
      </c>
      <c r="E17" s="80" t="s">
        <v>574</v>
      </c>
      <c r="F17" s="450">
        <v>1</v>
      </c>
      <c r="G17" s="450">
        <v>1</v>
      </c>
      <c r="H17" s="450">
        <v>1</v>
      </c>
      <c r="I17" s="476" t="s">
        <v>152</v>
      </c>
      <c r="J17" s="146" t="s">
        <v>575</v>
      </c>
      <c r="K17" s="65"/>
      <c r="L17" s="65"/>
      <c r="M17" s="66"/>
      <c r="N17" s="67"/>
      <c r="O17" s="66"/>
      <c r="P17" s="66"/>
    </row>
    <row r="18" spans="1:16" s="68" customFormat="1" ht="132.6" customHeight="1" x14ac:dyDescent="0.4">
      <c r="A18" s="78"/>
      <c r="B18" s="134"/>
      <c r="C18" s="67"/>
      <c r="D18" s="80" t="s">
        <v>576</v>
      </c>
      <c r="E18" s="477" t="s">
        <v>577</v>
      </c>
      <c r="F18" s="109">
        <v>657</v>
      </c>
      <c r="G18" s="81">
        <v>893</v>
      </c>
      <c r="H18" s="278">
        <v>1488</v>
      </c>
      <c r="I18" s="329">
        <v>0.66629339305711088</v>
      </c>
      <c r="J18" s="307" t="s">
        <v>578</v>
      </c>
      <c r="K18" s="65"/>
      <c r="L18" s="65"/>
      <c r="M18" s="66"/>
      <c r="N18" s="67"/>
      <c r="O18" s="66"/>
      <c r="P18" s="66"/>
    </row>
    <row r="19" spans="1:16" s="68" customFormat="1" ht="132" customHeight="1" x14ac:dyDescent="0.4">
      <c r="A19" s="108"/>
      <c r="B19" s="134"/>
      <c r="D19" s="80" t="s">
        <v>576</v>
      </c>
      <c r="E19" s="477" t="s">
        <v>579</v>
      </c>
      <c r="F19" s="109">
        <v>414</v>
      </c>
      <c r="G19" s="109">
        <v>637</v>
      </c>
      <c r="H19" s="278">
        <v>1189</v>
      </c>
      <c r="I19" s="229">
        <v>0.86656200941915229</v>
      </c>
      <c r="J19" s="146" t="s">
        <v>580</v>
      </c>
      <c r="K19" s="686"/>
      <c r="L19" s="686"/>
      <c r="M19" s="689"/>
    </row>
    <row r="20" spans="1:16" s="68" customFormat="1" ht="46.2" customHeight="1" x14ac:dyDescent="0.4">
      <c r="A20" s="108"/>
      <c r="B20" s="134"/>
      <c r="D20" s="80" t="s">
        <v>576</v>
      </c>
      <c r="E20" s="478" t="s">
        <v>581</v>
      </c>
      <c r="F20" s="109">
        <v>243</v>
      </c>
      <c r="G20" s="81">
        <v>256</v>
      </c>
      <c r="H20" s="278">
        <v>299</v>
      </c>
      <c r="I20" s="390">
        <v>0.16796875</v>
      </c>
      <c r="J20" s="146" t="s">
        <v>582</v>
      </c>
      <c r="K20" s="686"/>
      <c r="L20" s="686"/>
      <c r="M20" s="689"/>
    </row>
    <row r="21" spans="1:16" s="68" customFormat="1" ht="108" customHeight="1" x14ac:dyDescent="0.4">
      <c r="A21" s="108"/>
      <c r="B21" s="134"/>
      <c r="D21" s="286" t="s">
        <v>583</v>
      </c>
      <c r="E21" s="80" t="s">
        <v>584</v>
      </c>
      <c r="F21" s="80" t="s">
        <v>585</v>
      </c>
      <c r="G21" s="80" t="s">
        <v>586</v>
      </c>
      <c r="H21" s="80" t="s">
        <v>587</v>
      </c>
      <c r="I21" s="141" t="s">
        <v>588</v>
      </c>
      <c r="J21" s="79"/>
      <c r="K21" s="686"/>
      <c r="L21" s="110"/>
      <c r="M21" s="689"/>
    </row>
    <row r="22" spans="1:16" s="68" customFormat="1" ht="22.2" customHeight="1" x14ac:dyDescent="0.4">
      <c r="A22" s="108"/>
      <c r="B22" s="738" t="s">
        <v>589</v>
      </c>
      <c r="C22" s="738"/>
      <c r="D22" s="738"/>
      <c r="E22" s="738"/>
      <c r="F22" s="738"/>
      <c r="G22" s="479"/>
      <c r="H22" s="479"/>
      <c r="I22" s="480"/>
      <c r="J22" s="91"/>
      <c r="K22" s="686"/>
      <c r="L22" s="110"/>
      <c r="M22" s="689"/>
    </row>
    <row r="23" spans="1:16" s="68" customFormat="1" ht="154.19999999999999" customHeight="1" x14ac:dyDescent="0.4">
      <c r="A23" s="108"/>
      <c r="B23" s="134"/>
      <c r="C23" s="481"/>
      <c r="D23" s="482" t="s">
        <v>590</v>
      </c>
      <c r="E23" s="483" t="s">
        <v>591</v>
      </c>
      <c r="F23" s="484" t="s">
        <v>42</v>
      </c>
      <c r="G23" s="485">
        <v>1</v>
      </c>
      <c r="H23" s="486" t="s">
        <v>592</v>
      </c>
      <c r="I23" s="487" t="s">
        <v>42</v>
      </c>
      <c r="J23" s="488" t="s">
        <v>593</v>
      </c>
      <c r="K23" s="686"/>
      <c r="L23" s="110"/>
      <c r="M23" s="689"/>
    </row>
    <row r="24" spans="1:16" s="68" customFormat="1" ht="157.94999999999999" customHeight="1" x14ac:dyDescent="0.4">
      <c r="A24" s="108"/>
      <c r="B24" s="134"/>
      <c r="D24" s="743" t="s">
        <v>590</v>
      </c>
      <c r="E24" s="739" t="s">
        <v>594</v>
      </c>
      <c r="F24" s="489" t="s">
        <v>42</v>
      </c>
      <c r="G24" s="490" t="s">
        <v>42</v>
      </c>
      <c r="H24" s="312" t="s">
        <v>595</v>
      </c>
      <c r="I24" s="487" t="s">
        <v>42</v>
      </c>
      <c r="J24" s="741" t="s">
        <v>596</v>
      </c>
      <c r="K24" s="686"/>
      <c r="L24" s="110"/>
      <c r="M24" s="689"/>
    </row>
    <row r="25" spans="1:16" s="68" customFormat="1" ht="136.19999999999999" customHeight="1" x14ac:dyDescent="0.4">
      <c r="A25" s="108"/>
      <c r="B25" s="134"/>
      <c r="D25" s="744"/>
      <c r="E25" s="740"/>
      <c r="F25" s="491" t="s">
        <v>42</v>
      </c>
      <c r="G25" s="490" t="s">
        <v>42</v>
      </c>
      <c r="H25" s="312" t="s">
        <v>597</v>
      </c>
      <c r="I25" s="487" t="s">
        <v>42</v>
      </c>
      <c r="J25" s="742"/>
      <c r="K25" s="686"/>
      <c r="L25" s="110"/>
      <c r="M25" s="689"/>
    </row>
    <row r="26" spans="1:16" s="68" customFormat="1" ht="86.4" customHeight="1" x14ac:dyDescent="0.4">
      <c r="A26" s="108"/>
      <c r="B26" s="134"/>
      <c r="D26" s="743" t="s">
        <v>590</v>
      </c>
      <c r="E26" s="739" t="s">
        <v>598</v>
      </c>
      <c r="F26" s="489" t="s">
        <v>42</v>
      </c>
      <c r="G26" s="490" t="s">
        <v>42</v>
      </c>
      <c r="H26" s="312" t="s">
        <v>599</v>
      </c>
      <c r="I26" s="487" t="s">
        <v>42</v>
      </c>
      <c r="J26" s="741" t="s">
        <v>600</v>
      </c>
      <c r="K26" s="686"/>
      <c r="L26" s="110"/>
      <c r="M26" s="689"/>
    </row>
    <row r="27" spans="1:16" s="68" customFormat="1" ht="154.19999999999999" customHeight="1" x14ac:dyDescent="0.4">
      <c r="A27" s="108"/>
      <c r="B27" s="134"/>
      <c r="D27" s="744"/>
      <c r="E27" s="740"/>
      <c r="F27" s="489" t="s">
        <v>42</v>
      </c>
      <c r="G27" s="490" t="s">
        <v>42</v>
      </c>
      <c r="H27" s="312" t="s">
        <v>601</v>
      </c>
      <c r="I27" s="487" t="s">
        <v>42</v>
      </c>
      <c r="J27" s="742"/>
      <c r="K27" s="686"/>
      <c r="L27" s="110"/>
      <c r="M27" s="689"/>
    </row>
    <row r="28" spans="1:16" s="68" customFormat="1" ht="33.6" customHeight="1" x14ac:dyDescent="0.4">
      <c r="A28" s="108"/>
      <c r="B28" s="56"/>
      <c r="D28" s="111"/>
      <c r="E28" s="110"/>
      <c r="F28" s="110"/>
      <c r="H28" s="110"/>
      <c r="I28" s="112"/>
      <c r="J28" s="115"/>
      <c r="K28" s="686"/>
      <c r="L28" s="110"/>
      <c r="M28" s="689"/>
    </row>
    <row r="29" spans="1:16" s="68" customFormat="1" ht="30" customHeight="1" x14ac:dyDescent="0.4">
      <c r="A29" s="108"/>
      <c r="B29" s="56"/>
      <c r="D29" s="111"/>
      <c r="E29" s="686"/>
      <c r="F29" s="686"/>
      <c r="H29" s="110"/>
      <c r="I29" s="205"/>
      <c r="J29" s="688"/>
      <c r="K29" s="686"/>
      <c r="L29" s="110"/>
      <c r="M29" s="689"/>
    </row>
    <row r="30" spans="1:16" s="68" customFormat="1" ht="30" customHeight="1" x14ac:dyDescent="0.4">
      <c r="A30" s="108"/>
      <c r="B30" s="56"/>
      <c r="D30" s="111"/>
      <c r="E30" s="686"/>
      <c r="F30" s="686"/>
      <c r="H30" s="110"/>
      <c r="I30" s="205"/>
      <c r="J30" s="688"/>
      <c r="K30" s="686"/>
      <c r="L30" s="110"/>
      <c r="M30" s="689"/>
    </row>
    <row r="31" spans="1:16" s="68" customFormat="1" ht="30" customHeight="1" x14ac:dyDescent="0.4">
      <c r="A31" s="108"/>
      <c r="B31" s="56"/>
      <c r="D31" s="111"/>
      <c r="E31" s="686"/>
      <c r="F31" s="686"/>
      <c r="H31" s="110"/>
      <c r="I31" s="205"/>
      <c r="J31" s="688"/>
      <c r="K31" s="686"/>
      <c r="L31" s="110"/>
      <c r="M31" s="689"/>
    </row>
    <row r="32" spans="1:16" s="68" customFormat="1" ht="42" customHeight="1" x14ac:dyDescent="0.4">
      <c r="A32" s="108"/>
      <c r="B32" s="56"/>
      <c r="D32" s="111"/>
      <c r="E32" s="686"/>
      <c r="F32" s="686"/>
      <c r="H32" s="110"/>
      <c r="I32" s="204"/>
      <c r="J32" s="688"/>
      <c r="K32" s="686"/>
      <c r="L32" s="110"/>
      <c r="M32" s="689"/>
    </row>
    <row r="33" spans="1:24" s="68" customFormat="1" ht="42" customHeight="1" x14ac:dyDescent="0.4">
      <c r="A33" s="108"/>
      <c r="B33" s="56"/>
      <c r="D33" s="111"/>
      <c r="E33" s="686"/>
      <c r="F33" s="686"/>
      <c r="H33" s="110"/>
      <c r="I33" s="112"/>
      <c r="J33" s="688"/>
      <c r="K33" s="686"/>
      <c r="L33" s="110"/>
      <c r="M33" s="689"/>
    </row>
    <row r="34" spans="1:24" s="68" customFormat="1" ht="42" customHeight="1" x14ac:dyDescent="0.4">
      <c r="A34" s="108"/>
      <c r="B34" s="56"/>
      <c r="D34" s="111"/>
      <c r="E34" s="686"/>
      <c r="F34" s="686"/>
      <c r="H34" s="110"/>
      <c r="I34" s="112"/>
      <c r="J34" s="688"/>
      <c r="K34" s="686"/>
      <c r="L34" s="110"/>
      <c r="M34" s="689"/>
    </row>
    <row r="35" spans="1:24" s="68" customFormat="1" ht="30" customHeight="1" x14ac:dyDescent="0.4">
      <c r="A35" s="108"/>
      <c r="B35" s="56"/>
      <c r="D35" s="111"/>
      <c r="E35" s="686"/>
      <c r="F35" s="110"/>
      <c r="H35" s="110"/>
      <c r="I35" s="112"/>
      <c r="J35" s="688"/>
      <c r="K35" s="686"/>
      <c r="L35" s="686"/>
      <c r="M35" s="689"/>
    </row>
    <row r="36" spans="1:24" s="68" customFormat="1" ht="30" customHeight="1" x14ac:dyDescent="0.4">
      <c r="A36" s="108"/>
      <c r="B36" s="56"/>
      <c r="D36" s="111"/>
      <c r="E36" s="686"/>
      <c r="F36" s="110"/>
      <c r="H36" s="110"/>
      <c r="I36" s="112"/>
      <c r="J36" s="688"/>
      <c r="K36" s="686"/>
      <c r="L36" s="686"/>
      <c r="M36" s="689"/>
    </row>
    <row r="37" spans="1:24" s="68" customFormat="1" ht="30" customHeight="1" x14ac:dyDescent="0.4">
      <c r="A37" s="108"/>
      <c r="B37" s="56"/>
      <c r="D37" s="111"/>
      <c r="E37" s="686"/>
      <c r="F37" s="110"/>
      <c r="H37" s="110"/>
      <c r="I37" s="204"/>
      <c r="J37" s="688"/>
      <c r="K37" s="686"/>
      <c r="L37" s="686"/>
      <c r="M37" s="689"/>
    </row>
    <row r="38" spans="1:24" s="68" customFormat="1" ht="103.95" customHeight="1" x14ac:dyDescent="0.4">
      <c r="A38" s="108"/>
      <c r="B38" s="56"/>
      <c r="D38" s="111"/>
      <c r="E38" s="686"/>
      <c r="F38" s="686"/>
      <c r="H38" s="110"/>
      <c r="I38" s="112"/>
      <c r="J38" s="688"/>
      <c r="K38" s="686"/>
      <c r="L38" s="110"/>
      <c r="M38" s="689"/>
    </row>
    <row r="39" spans="1:24" s="68" customFormat="1" ht="70.2" customHeight="1" x14ac:dyDescent="0.4">
      <c r="A39" s="108"/>
      <c r="B39" s="56"/>
      <c r="D39" s="111"/>
      <c r="E39" s="686"/>
      <c r="F39" s="686"/>
      <c r="H39" s="110"/>
      <c r="I39" s="112"/>
      <c r="J39" s="688"/>
      <c r="K39" s="686"/>
      <c r="L39" s="110"/>
      <c r="M39" s="689"/>
    </row>
    <row r="40" spans="1:24" s="68" customFormat="1" ht="56.25" customHeight="1" x14ac:dyDescent="0.4">
      <c r="A40" s="108"/>
      <c r="B40" s="56"/>
      <c r="D40" s="111"/>
      <c r="E40" s="686"/>
      <c r="F40" s="686"/>
      <c r="H40" s="110"/>
      <c r="I40" s="112"/>
      <c r="J40" s="688"/>
      <c r="K40" s="686"/>
      <c r="L40" s="110"/>
      <c r="M40" s="689"/>
    </row>
    <row r="41" spans="1:24" s="68" customFormat="1" ht="56.25" customHeight="1" x14ac:dyDescent="0.4">
      <c r="A41" s="108"/>
      <c r="B41" s="56"/>
      <c r="D41" s="111"/>
      <c r="E41" s="686"/>
      <c r="F41" s="686"/>
      <c r="H41" s="110"/>
      <c r="I41" s="112"/>
      <c r="J41" s="688"/>
      <c r="K41" s="686"/>
      <c r="L41" s="110"/>
      <c r="M41" s="689"/>
    </row>
    <row r="42" spans="1:24" s="68" customFormat="1" ht="56.25" customHeight="1" x14ac:dyDescent="0.4">
      <c r="A42" s="108"/>
      <c r="B42" s="56"/>
      <c r="D42" s="111"/>
      <c r="E42" s="686"/>
      <c r="F42" s="686"/>
      <c r="H42" s="110"/>
      <c r="I42" s="112"/>
      <c r="J42" s="688"/>
      <c r="K42" s="686"/>
      <c r="L42" s="110"/>
      <c r="M42" s="689"/>
    </row>
    <row r="43" spans="1:24" s="68" customFormat="1" ht="56.25" customHeight="1" x14ac:dyDescent="0.4">
      <c r="A43" s="108"/>
      <c r="B43" s="56"/>
      <c r="D43" s="111"/>
      <c r="E43" s="686"/>
      <c r="F43" s="686"/>
      <c r="H43" s="110"/>
      <c r="I43" s="112"/>
      <c r="J43" s="688"/>
      <c r="K43" s="686"/>
      <c r="L43" s="110"/>
      <c r="M43" s="689"/>
    </row>
    <row r="44" spans="1:24" s="68" customFormat="1" ht="14.25" customHeight="1" x14ac:dyDescent="0.4">
      <c r="A44" s="108"/>
      <c r="B44" s="56"/>
      <c r="D44" s="111"/>
      <c r="E44" s="110"/>
      <c r="I44" s="113"/>
    </row>
    <row r="45" spans="1:24" s="53" customFormat="1" ht="15" hidden="1" customHeight="1" x14ac:dyDescent="0.4">
      <c r="A45" s="108"/>
      <c r="B45" s="56"/>
      <c r="D45" s="111"/>
      <c r="E45" s="121"/>
      <c r="F45" s="55"/>
      <c r="I45" s="122"/>
      <c r="J45" s="55"/>
      <c r="K45" s="55"/>
      <c r="M45" s="55"/>
      <c r="O45" s="56"/>
      <c r="P45" s="56"/>
      <c r="Q45" s="56"/>
      <c r="R45" s="56"/>
      <c r="S45" s="56"/>
      <c r="T45" s="56"/>
      <c r="U45" s="56"/>
      <c r="V45" s="56"/>
      <c r="W45" s="56"/>
      <c r="X45" s="56"/>
    </row>
    <row r="46" spans="1:24" s="53" customFormat="1" ht="15" hidden="1" customHeight="1" x14ac:dyDescent="0.4">
      <c r="A46" s="108"/>
      <c r="B46" s="56"/>
      <c r="D46" s="111"/>
      <c r="E46" s="121"/>
      <c r="F46" s="55"/>
      <c r="I46" s="122"/>
      <c r="J46" s="55"/>
      <c r="K46" s="55"/>
      <c r="M46" s="55"/>
      <c r="O46" s="56"/>
      <c r="P46" s="56"/>
      <c r="Q46" s="56"/>
      <c r="R46" s="56"/>
      <c r="S46" s="56"/>
      <c r="T46" s="56"/>
      <c r="U46" s="56"/>
      <c r="V46" s="56"/>
      <c r="W46" s="56"/>
      <c r="X46" s="56"/>
    </row>
    <row r="47" spans="1:24" s="53" customFormat="1" ht="15" hidden="1" customHeight="1" x14ac:dyDescent="0.4">
      <c r="A47" s="108"/>
      <c r="B47" s="56"/>
      <c r="D47" s="111"/>
      <c r="E47" s="121"/>
      <c r="F47" s="55"/>
      <c r="I47" s="122"/>
      <c r="J47" s="55"/>
      <c r="K47" s="55"/>
      <c r="M47" s="55"/>
      <c r="O47" s="56"/>
      <c r="P47" s="56"/>
      <c r="Q47" s="56"/>
      <c r="R47" s="56"/>
      <c r="S47" s="56"/>
      <c r="T47" s="56"/>
      <c r="U47" s="56"/>
      <c r="V47" s="56"/>
      <c r="W47" s="56"/>
      <c r="X47" s="56"/>
    </row>
    <row r="48" spans="1:24" s="53" customFormat="1" ht="15" hidden="1" customHeight="1" x14ac:dyDescent="0.4">
      <c r="A48" s="108"/>
      <c r="B48" s="56"/>
      <c r="D48" s="111"/>
      <c r="E48" s="121"/>
      <c r="F48" s="55"/>
      <c r="I48" s="122"/>
      <c r="J48" s="55"/>
      <c r="K48" s="55"/>
      <c r="M48" s="55"/>
      <c r="O48" s="56"/>
      <c r="P48" s="56"/>
      <c r="Q48" s="56"/>
      <c r="R48" s="56"/>
      <c r="S48" s="56"/>
      <c r="T48" s="56"/>
      <c r="U48" s="56"/>
      <c r="V48" s="56"/>
      <c r="W48" s="56"/>
      <c r="X48" s="56"/>
    </row>
    <row r="49" spans="1:24" s="53" customFormat="1" ht="15" hidden="1" customHeight="1" x14ac:dyDescent="0.4">
      <c r="A49" s="108"/>
      <c r="B49" s="56"/>
      <c r="D49" s="111"/>
      <c r="E49" s="121"/>
      <c r="F49" s="55"/>
      <c r="I49" s="122"/>
      <c r="J49" s="55"/>
      <c r="K49" s="55"/>
      <c r="M49" s="55"/>
      <c r="O49" s="56"/>
      <c r="P49" s="56"/>
      <c r="Q49" s="56"/>
      <c r="R49" s="56"/>
      <c r="S49" s="56"/>
      <c r="T49" s="56"/>
      <c r="U49" s="56"/>
      <c r="V49" s="56"/>
      <c r="W49" s="56"/>
      <c r="X49" s="56"/>
    </row>
    <row r="50" spans="1:24" s="53" customFormat="1" ht="15" hidden="1" customHeight="1" x14ac:dyDescent="0.4">
      <c r="A50" s="108"/>
      <c r="B50" s="56"/>
      <c r="D50" s="111"/>
      <c r="E50" s="121"/>
      <c r="F50" s="55"/>
      <c r="I50" s="122"/>
      <c r="J50" s="55"/>
      <c r="K50" s="55"/>
      <c r="M50" s="55"/>
      <c r="O50" s="56"/>
      <c r="P50" s="56"/>
      <c r="Q50" s="56"/>
      <c r="R50" s="56"/>
      <c r="S50" s="56"/>
      <c r="T50" s="56"/>
      <c r="U50" s="56"/>
      <c r="V50" s="56"/>
      <c r="W50" s="56"/>
      <c r="X50" s="56"/>
    </row>
    <row r="51" spans="1:24" s="53" customFormat="1" ht="15" hidden="1" customHeight="1" x14ac:dyDescent="0.4">
      <c r="A51" s="108"/>
      <c r="B51" s="56"/>
      <c r="D51" s="111"/>
      <c r="E51" s="121"/>
      <c r="F51" s="55"/>
      <c r="I51" s="122"/>
      <c r="J51" s="55"/>
      <c r="K51" s="55"/>
      <c r="M51" s="55"/>
      <c r="O51" s="56"/>
      <c r="P51" s="56"/>
      <c r="Q51" s="56"/>
      <c r="R51" s="56"/>
      <c r="S51" s="56"/>
      <c r="T51" s="56"/>
      <c r="U51" s="56"/>
      <c r="V51" s="56"/>
      <c r="W51" s="56"/>
      <c r="X51" s="56"/>
    </row>
    <row r="52" spans="1:24" s="53" customFormat="1" ht="15" hidden="1" customHeight="1" x14ac:dyDescent="0.4">
      <c r="A52" s="108"/>
      <c r="B52" s="56"/>
      <c r="D52" s="111"/>
      <c r="E52" s="121"/>
      <c r="F52" s="55"/>
      <c r="I52" s="122"/>
      <c r="J52" s="55"/>
      <c r="K52" s="55"/>
      <c r="M52" s="55"/>
      <c r="O52" s="56"/>
      <c r="P52" s="56"/>
      <c r="Q52" s="56"/>
      <c r="R52" s="56"/>
      <c r="S52" s="56"/>
      <c r="T52" s="56"/>
      <c r="U52" s="56"/>
      <c r="V52" s="56"/>
      <c r="W52" s="56"/>
      <c r="X52" s="56"/>
    </row>
    <row r="53" spans="1:24" s="53" customFormat="1" ht="15" hidden="1" customHeight="1" x14ac:dyDescent="0.4">
      <c r="A53" s="108"/>
      <c r="B53" s="56"/>
      <c r="D53" s="111"/>
      <c r="E53" s="121"/>
      <c r="F53" s="55"/>
      <c r="I53" s="122"/>
      <c r="J53" s="55"/>
      <c r="K53" s="55"/>
      <c r="M53" s="55"/>
      <c r="O53" s="56"/>
      <c r="P53" s="56"/>
      <c r="Q53" s="56"/>
      <c r="R53" s="56"/>
      <c r="S53" s="56"/>
      <c r="T53" s="56"/>
      <c r="U53" s="56"/>
      <c r="V53" s="56"/>
      <c r="W53" s="56"/>
      <c r="X53" s="56"/>
    </row>
    <row r="54" spans="1:24" s="53" customFormat="1" ht="15" hidden="1" customHeight="1" x14ac:dyDescent="0.4">
      <c r="A54" s="108"/>
      <c r="B54" s="56"/>
      <c r="D54" s="111"/>
      <c r="E54" s="121"/>
      <c r="F54" s="55"/>
      <c r="I54" s="122"/>
      <c r="J54" s="55"/>
      <c r="K54" s="55"/>
      <c r="M54" s="55"/>
      <c r="O54" s="56"/>
      <c r="P54" s="56"/>
      <c r="Q54" s="56"/>
      <c r="R54" s="56"/>
      <c r="S54" s="56"/>
      <c r="T54" s="56"/>
      <c r="U54" s="56"/>
      <c r="V54" s="56"/>
      <c r="W54" s="56"/>
      <c r="X54" s="56"/>
    </row>
    <row r="55" spans="1:24" s="53" customFormat="1" ht="15" hidden="1" customHeight="1" x14ac:dyDescent="0.4">
      <c r="A55" s="108"/>
      <c r="B55" s="56"/>
      <c r="D55" s="111"/>
      <c r="E55" s="121"/>
      <c r="F55" s="55"/>
      <c r="I55" s="122"/>
      <c r="J55" s="55"/>
      <c r="K55" s="55"/>
      <c r="M55" s="55"/>
      <c r="O55" s="56"/>
      <c r="P55" s="56"/>
      <c r="Q55" s="56"/>
      <c r="R55" s="56"/>
      <c r="S55" s="56"/>
      <c r="T55" s="56"/>
      <c r="U55" s="56"/>
      <c r="V55" s="56"/>
      <c r="W55" s="56"/>
      <c r="X55" s="56"/>
    </row>
    <row r="56" spans="1:24" s="53" customFormat="1" ht="15" hidden="1" customHeight="1" x14ac:dyDescent="0.4">
      <c r="A56" s="108"/>
      <c r="B56" s="56"/>
      <c r="D56" s="111"/>
      <c r="E56" s="121"/>
      <c r="F56" s="55"/>
      <c r="I56" s="122"/>
      <c r="J56" s="55"/>
      <c r="K56" s="55"/>
      <c r="M56" s="55"/>
      <c r="O56" s="56"/>
      <c r="P56" s="56"/>
      <c r="Q56" s="56"/>
      <c r="R56" s="56"/>
      <c r="S56" s="56"/>
      <c r="T56" s="56"/>
      <c r="U56" s="56"/>
      <c r="V56" s="56"/>
      <c r="W56" s="56"/>
      <c r="X56" s="56"/>
    </row>
    <row r="57" spans="1:24" s="55" customFormat="1" ht="15" hidden="1" customHeight="1" x14ac:dyDescent="0.4">
      <c r="A57" s="108"/>
      <c r="B57" s="56"/>
      <c r="C57" s="53"/>
      <c r="D57" s="111"/>
      <c r="E57" s="121"/>
      <c r="G57" s="53"/>
      <c r="H57" s="53"/>
      <c r="I57" s="122"/>
      <c r="L57" s="53"/>
      <c r="N57" s="53"/>
      <c r="O57" s="56"/>
      <c r="P57" s="56"/>
      <c r="Q57" s="56"/>
      <c r="R57" s="56"/>
      <c r="S57" s="56"/>
      <c r="T57" s="56"/>
      <c r="U57" s="56"/>
      <c r="V57" s="56"/>
      <c r="W57" s="56"/>
      <c r="X57" s="56"/>
    </row>
    <row r="58" spans="1:24" s="55" customFormat="1" ht="15" hidden="1" customHeight="1" x14ac:dyDescent="0.4">
      <c r="A58" s="108"/>
      <c r="B58" s="56"/>
      <c r="C58" s="53"/>
      <c r="D58" s="111"/>
      <c r="E58" s="121"/>
      <c r="G58" s="53"/>
      <c r="H58" s="53"/>
      <c r="I58" s="122"/>
      <c r="L58" s="53"/>
      <c r="N58" s="53"/>
      <c r="O58" s="56"/>
      <c r="P58" s="56"/>
      <c r="Q58" s="56"/>
      <c r="R58" s="56"/>
      <c r="S58" s="56"/>
      <c r="T58" s="56"/>
      <c r="U58" s="56"/>
      <c r="V58" s="56"/>
      <c r="W58" s="56"/>
      <c r="X58" s="56"/>
    </row>
    <row r="59" spans="1:24" s="55" customFormat="1" ht="15" hidden="1" customHeight="1" x14ac:dyDescent="0.4">
      <c r="A59" s="108"/>
      <c r="B59" s="56"/>
      <c r="C59" s="53"/>
      <c r="D59" s="111"/>
      <c r="E59" s="121"/>
      <c r="G59" s="53"/>
      <c r="H59" s="53"/>
      <c r="I59" s="122"/>
      <c r="L59" s="53"/>
      <c r="N59" s="53"/>
      <c r="O59" s="56"/>
      <c r="P59" s="56"/>
      <c r="Q59" s="56"/>
      <c r="R59" s="56"/>
      <c r="S59" s="56"/>
      <c r="T59" s="56"/>
      <c r="U59" s="56"/>
      <c r="V59" s="56"/>
      <c r="W59" s="56"/>
      <c r="X59" s="56"/>
    </row>
    <row r="60" spans="1:24" s="55" customFormat="1" ht="15" hidden="1" customHeight="1" x14ac:dyDescent="0.4">
      <c r="A60" s="108"/>
      <c r="B60" s="56"/>
      <c r="C60" s="53"/>
      <c r="D60" s="111"/>
      <c r="E60" s="121"/>
      <c r="G60" s="53"/>
      <c r="H60" s="53"/>
      <c r="I60" s="122"/>
      <c r="L60" s="53"/>
      <c r="N60" s="53"/>
      <c r="O60" s="56"/>
      <c r="P60" s="56"/>
      <c r="Q60" s="56"/>
      <c r="R60" s="56"/>
      <c r="S60" s="56"/>
      <c r="T60" s="56"/>
      <c r="U60" s="56"/>
      <c r="V60" s="56"/>
      <c r="W60" s="56"/>
      <c r="X60" s="56"/>
    </row>
    <row r="61" spans="1:24" s="55" customFormat="1" ht="15" hidden="1" customHeight="1" x14ac:dyDescent="0.4">
      <c r="A61" s="108"/>
      <c r="B61" s="56"/>
      <c r="C61" s="53"/>
      <c r="D61" s="111"/>
      <c r="E61" s="121"/>
      <c r="G61" s="53"/>
      <c r="H61" s="53"/>
      <c r="I61" s="122"/>
      <c r="L61" s="53"/>
      <c r="N61" s="53"/>
      <c r="O61" s="56"/>
      <c r="P61" s="56"/>
      <c r="Q61" s="56"/>
      <c r="R61" s="56"/>
      <c r="S61" s="56"/>
      <c r="T61" s="56"/>
      <c r="U61" s="56"/>
      <c r="V61" s="56"/>
      <c r="W61" s="56"/>
      <c r="X61" s="56"/>
    </row>
    <row r="62" spans="1:24" s="55" customFormat="1" ht="15" hidden="1" customHeight="1" x14ac:dyDescent="0.4">
      <c r="A62" s="108"/>
      <c r="B62" s="56"/>
      <c r="C62" s="53"/>
      <c r="D62" s="111"/>
      <c r="E62" s="121"/>
      <c r="G62" s="53"/>
      <c r="H62" s="53"/>
      <c r="I62" s="122"/>
      <c r="L62" s="53"/>
      <c r="N62" s="53"/>
      <c r="O62" s="56"/>
      <c r="P62" s="56"/>
      <c r="Q62" s="56"/>
      <c r="R62" s="56"/>
      <c r="S62" s="56"/>
      <c r="T62" s="56"/>
      <c r="U62" s="56"/>
      <c r="V62" s="56"/>
      <c r="W62" s="56"/>
      <c r="X62" s="56"/>
    </row>
    <row r="63" spans="1:24" s="55" customFormat="1" ht="15" hidden="1" customHeight="1" x14ac:dyDescent="0.4">
      <c r="A63" s="108"/>
      <c r="B63" s="56"/>
      <c r="C63" s="53"/>
      <c r="D63" s="111"/>
      <c r="E63" s="121"/>
      <c r="G63" s="53"/>
      <c r="H63" s="53"/>
      <c r="I63" s="122"/>
      <c r="L63" s="53"/>
      <c r="N63" s="53"/>
      <c r="O63" s="56"/>
      <c r="P63" s="56"/>
      <c r="Q63" s="56"/>
      <c r="R63" s="56"/>
      <c r="S63" s="56"/>
      <c r="T63" s="56"/>
      <c r="U63" s="56"/>
      <c r="V63" s="56"/>
      <c r="W63" s="56"/>
      <c r="X63" s="56"/>
    </row>
    <row r="64" spans="1:24" s="55" customFormat="1" ht="15" hidden="1" customHeight="1" x14ac:dyDescent="0.4">
      <c r="A64" s="108"/>
      <c r="B64" s="56"/>
      <c r="C64" s="53"/>
      <c r="D64" s="111"/>
      <c r="E64" s="121"/>
      <c r="G64" s="53"/>
      <c r="H64" s="53"/>
      <c r="I64" s="122"/>
      <c r="L64" s="53"/>
      <c r="N64" s="53"/>
      <c r="O64" s="56"/>
      <c r="P64" s="56"/>
      <c r="Q64" s="56"/>
      <c r="R64" s="56"/>
      <c r="S64" s="56"/>
      <c r="T64" s="56"/>
      <c r="U64" s="56"/>
      <c r="V64" s="56"/>
      <c r="W64" s="56"/>
      <c r="X64" s="56"/>
    </row>
    <row r="65" spans="1:24" s="55" customFormat="1" ht="15" hidden="1" customHeight="1" x14ac:dyDescent="0.4">
      <c r="A65" s="108"/>
      <c r="B65" s="56"/>
      <c r="C65" s="53"/>
      <c r="D65" s="111"/>
      <c r="E65" s="121"/>
      <c r="G65" s="53"/>
      <c r="H65" s="53"/>
      <c r="I65" s="122"/>
      <c r="L65" s="53"/>
      <c r="N65" s="53"/>
      <c r="O65" s="56"/>
      <c r="P65" s="56"/>
      <c r="Q65" s="56"/>
      <c r="R65" s="56"/>
      <c r="S65" s="56"/>
      <c r="T65" s="56"/>
      <c r="U65" s="56"/>
      <c r="V65" s="56"/>
      <c r="W65" s="56"/>
      <c r="X65" s="56"/>
    </row>
    <row r="66" spans="1:24" s="55" customFormat="1" ht="15" hidden="1" customHeight="1" x14ac:dyDescent="0.4">
      <c r="A66" s="108"/>
      <c r="B66" s="56"/>
      <c r="C66" s="53"/>
      <c r="D66" s="111"/>
      <c r="E66" s="121"/>
      <c r="G66" s="53"/>
      <c r="H66" s="53"/>
      <c r="I66" s="122"/>
      <c r="L66" s="53"/>
      <c r="N66" s="53"/>
      <c r="O66" s="56"/>
      <c r="P66" s="56"/>
      <c r="Q66" s="56"/>
      <c r="R66" s="56"/>
      <c r="S66" s="56"/>
      <c r="T66" s="56"/>
      <c r="U66" s="56"/>
      <c r="V66" s="56"/>
      <c r="W66" s="56"/>
      <c r="X66" s="56"/>
    </row>
    <row r="67" spans="1:24" s="55" customFormat="1" ht="15" hidden="1" customHeight="1" x14ac:dyDescent="0.4">
      <c r="A67" s="108"/>
      <c r="B67" s="56"/>
      <c r="C67" s="53"/>
      <c r="D67" s="111"/>
      <c r="E67" s="121"/>
      <c r="G67" s="53"/>
      <c r="H67" s="53"/>
      <c r="I67" s="122"/>
      <c r="L67" s="53"/>
      <c r="N67" s="53"/>
      <c r="O67" s="56"/>
      <c r="P67" s="56"/>
      <c r="Q67" s="56"/>
      <c r="R67" s="56"/>
      <c r="S67" s="56"/>
      <c r="T67" s="56"/>
      <c r="U67" s="56"/>
      <c r="V67" s="56"/>
      <c r="W67" s="56"/>
      <c r="X67" s="56"/>
    </row>
    <row r="68" spans="1:24" s="55" customFormat="1" ht="15" hidden="1" customHeight="1" x14ac:dyDescent="0.4">
      <c r="A68" s="108"/>
      <c r="B68" s="56"/>
      <c r="C68" s="53"/>
      <c r="D68" s="111"/>
      <c r="E68" s="121"/>
      <c r="G68" s="53"/>
      <c r="H68" s="53"/>
      <c r="I68" s="122"/>
      <c r="L68" s="53"/>
      <c r="N68" s="53"/>
      <c r="O68" s="56"/>
      <c r="P68" s="56"/>
      <c r="Q68" s="56"/>
      <c r="R68" s="56"/>
      <c r="S68" s="56"/>
      <c r="T68" s="56"/>
      <c r="U68" s="56"/>
      <c r="V68" s="56"/>
      <c r="W68" s="56"/>
      <c r="X68" s="56"/>
    </row>
    <row r="69" spans="1:24" s="55" customFormat="1" ht="15" hidden="1" customHeight="1" x14ac:dyDescent="0.4">
      <c r="A69" s="108"/>
      <c r="B69" s="56"/>
      <c r="C69" s="53"/>
      <c r="D69" s="111"/>
      <c r="E69" s="121"/>
      <c r="G69" s="53"/>
      <c r="H69" s="53"/>
      <c r="I69" s="122"/>
      <c r="L69" s="53"/>
      <c r="N69" s="53"/>
      <c r="O69" s="56"/>
      <c r="P69" s="56"/>
      <c r="Q69" s="56"/>
      <c r="R69" s="56"/>
      <c r="S69" s="56"/>
      <c r="T69" s="56"/>
      <c r="U69" s="56"/>
      <c r="V69" s="56"/>
      <c r="W69" s="56"/>
      <c r="X69" s="56"/>
    </row>
    <row r="70" spans="1:24" s="55" customFormat="1" ht="15" hidden="1" customHeight="1" x14ac:dyDescent="0.4">
      <c r="A70" s="108"/>
      <c r="B70" s="56"/>
      <c r="C70" s="53"/>
      <c r="D70" s="111"/>
      <c r="E70" s="121"/>
      <c r="G70" s="53"/>
      <c r="H70" s="53"/>
      <c r="I70" s="122"/>
      <c r="L70" s="123"/>
      <c r="N70" s="53"/>
      <c r="O70" s="56"/>
      <c r="P70" s="56"/>
      <c r="Q70" s="56"/>
      <c r="R70" s="56"/>
      <c r="S70" s="56"/>
      <c r="T70" s="56"/>
      <c r="U70" s="56"/>
      <c r="V70" s="56"/>
      <c r="W70" s="56"/>
      <c r="X70" s="56"/>
    </row>
    <row r="71" spans="1:24" s="55" customFormat="1" ht="15" hidden="1" customHeight="1" x14ac:dyDescent="0.4">
      <c r="A71" s="108"/>
      <c r="B71" s="56"/>
      <c r="C71" s="53"/>
      <c r="D71" s="111"/>
      <c r="E71" s="121"/>
      <c r="G71" s="53"/>
      <c r="H71" s="53"/>
      <c r="I71" s="122"/>
      <c r="L71" s="123"/>
      <c r="N71" s="53"/>
      <c r="O71" s="56"/>
      <c r="P71" s="56"/>
      <c r="Q71" s="56"/>
      <c r="R71" s="56"/>
      <c r="S71" s="56"/>
      <c r="T71" s="56"/>
      <c r="U71" s="56"/>
      <c r="V71" s="56"/>
      <c r="W71" s="56"/>
      <c r="X71" s="56"/>
    </row>
    <row r="72" spans="1:24" s="55" customFormat="1" ht="15" hidden="1" customHeight="1" x14ac:dyDescent="0.4">
      <c r="A72" s="108"/>
      <c r="B72" s="56"/>
      <c r="C72" s="53"/>
      <c r="D72" s="111"/>
      <c r="E72" s="121"/>
      <c r="G72" s="53"/>
      <c r="H72" s="53"/>
      <c r="I72" s="122"/>
      <c r="L72" s="123"/>
      <c r="N72" s="53"/>
      <c r="O72" s="56"/>
      <c r="P72" s="56"/>
      <c r="Q72" s="56"/>
      <c r="R72" s="56"/>
      <c r="S72" s="56"/>
      <c r="T72" s="56"/>
      <c r="U72" s="56"/>
      <c r="V72" s="56"/>
      <c r="W72" s="56"/>
      <c r="X72" s="56"/>
    </row>
    <row r="73" spans="1:24" s="108" customFormat="1" ht="15" hidden="1" customHeight="1" x14ac:dyDescent="0.4">
      <c r="B73" s="56"/>
      <c r="C73" s="53"/>
      <c r="D73" s="111"/>
      <c r="E73" s="121"/>
      <c r="F73" s="55"/>
      <c r="G73" s="53"/>
      <c r="H73" s="53"/>
      <c r="I73" s="122"/>
      <c r="J73" s="55"/>
      <c r="K73" s="55"/>
      <c r="L73" s="123"/>
      <c r="M73" s="55"/>
      <c r="N73" s="53"/>
      <c r="O73" s="56"/>
      <c r="P73" s="56"/>
      <c r="Q73" s="56"/>
      <c r="R73" s="56"/>
      <c r="S73" s="56"/>
      <c r="T73" s="56"/>
      <c r="U73" s="56"/>
      <c r="V73" s="56"/>
      <c r="W73" s="56"/>
      <c r="X73" s="56"/>
    </row>
    <row r="74" spans="1:24" s="108" customFormat="1" ht="15" hidden="1" customHeight="1" x14ac:dyDescent="0.4">
      <c r="B74" s="56"/>
      <c r="C74" s="53"/>
      <c r="D74" s="111"/>
      <c r="E74" s="121"/>
      <c r="F74" s="55"/>
      <c r="G74" s="53"/>
      <c r="H74" s="53"/>
      <c r="I74" s="122"/>
      <c r="J74" s="55"/>
      <c r="K74" s="55"/>
      <c r="L74" s="123"/>
      <c r="M74" s="55"/>
      <c r="N74" s="53"/>
      <c r="O74" s="56"/>
      <c r="P74" s="56"/>
      <c r="Q74" s="56"/>
      <c r="R74" s="56"/>
      <c r="S74" s="56"/>
      <c r="T74" s="56"/>
      <c r="U74" s="56"/>
      <c r="V74" s="56"/>
      <c r="W74" s="56"/>
      <c r="X74" s="56"/>
    </row>
    <row r="75" spans="1:24" s="108" customFormat="1" ht="15" hidden="1" customHeight="1" x14ac:dyDescent="0.4">
      <c r="B75" s="56"/>
      <c r="C75" s="53"/>
      <c r="D75" s="111"/>
      <c r="E75" s="121"/>
      <c r="F75" s="55"/>
      <c r="G75" s="53"/>
      <c r="H75" s="53"/>
      <c r="I75" s="122"/>
      <c r="J75" s="55"/>
      <c r="K75" s="55"/>
      <c r="L75" s="123"/>
      <c r="M75" s="55"/>
      <c r="N75" s="53"/>
      <c r="O75" s="56"/>
      <c r="P75" s="56"/>
      <c r="Q75" s="56"/>
      <c r="R75" s="56"/>
      <c r="S75" s="56"/>
      <c r="T75" s="56"/>
      <c r="U75" s="56"/>
      <c r="V75" s="56"/>
      <c r="W75" s="56"/>
      <c r="X75" s="56"/>
    </row>
    <row r="76" spans="1:24" s="108" customFormat="1" ht="15" hidden="1" customHeight="1" x14ac:dyDescent="0.4">
      <c r="B76" s="56"/>
      <c r="C76" s="53"/>
      <c r="D76" s="111"/>
      <c r="E76" s="121"/>
      <c r="F76" s="55"/>
      <c r="G76" s="53"/>
      <c r="H76" s="53"/>
      <c r="I76" s="122"/>
      <c r="J76" s="55"/>
      <c r="K76" s="55"/>
      <c r="L76" s="123"/>
      <c r="M76" s="55"/>
      <c r="N76" s="53"/>
      <c r="O76" s="56"/>
      <c r="P76" s="56"/>
      <c r="Q76" s="56"/>
      <c r="R76" s="56"/>
      <c r="S76" s="56"/>
      <c r="T76" s="56"/>
      <c r="U76" s="56"/>
      <c r="V76" s="56"/>
      <c r="W76" s="56"/>
      <c r="X76" s="56"/>
    </row>
    <row r="77" spans="1:24" s="108" customFormat="1" ht="15" hidden="1" customHeight="1" x14ac:dyDescent="0.4">
      <c r="B77" s="56"/>
      <c r="C77" s="53"/>
      <c r="D77" s="111"/>
      <c r="E77" s="121"/>
      <c r="F77" s="55"/>
      <c r="G77" s="53"/>
      <c r="H77" s="53"/>
      <c r="I77" s="122"/>
      <c r="J77" s="55"/>
      <c r="K77" s="55"/>
      <c r="L77" s="123"/>
      <c r="M77" s="55"/>
      <c r="N77" s="53"/>
      <c r="O77" s="56"/>
      <c r="P77" s="56"/>
      <c r="Q77" s="56"/>
      <c r="R77" s="56"/>
      <c r="S77" s="56"/>
      <c r="T77" s="56"/>
      <c r="U77" s="56"/>
      <c r="V77" s="56"/>
      <c r="W77" s="56"/>
      <c r="X77" s="56"/>
    </row>
    <row r="78" spans="1:24" s="108" customFormat="1" ht="15" hidden="1" customHeight="1" x14ac:dyDescent="0.4">
      <c r="B78" s="56"/>
      <c r="C78" s="53"/>
      <c r="D78" s="111"/>
      <c r="E78" s="121"/>
      <c r="F78" s="55"/>
      <c r="G78" s="53"/>
      <c r="H78" s="53"/>
      <c r="I78" s="122"/>
      <c r="J78" s="55"/>
      <c r="K78" s="55"/>
      <c r="L78" s="123"/>
      <c r="M78" s="55"/>
      <c r="N78" s="53"/>
      <c r="O78" s="56"/>
      <c r="P78" s="56"/>
      <c r="Q78" s="56"/>
      <c r="R78" s="56"/>
      <c r="S78" s="56"/>
      <c r="T78" s="56"/>
      <c r="U78" s="56"/>
      <c r="V78" s="56"/>
      <c r="W78" s="56"/>
      <c r="X78" s="56"/>
    </row>
    <row r="79" spans="1:24" s="108" customFormat="1" ht="15" hidden="1" customHeight="1" x14ac:dyDescent="0.4">
      <c r="B79" s="56"/>
      <c r="C79" s="53"/>
      <c r="D79" s="111"/>
      <c r="E79" s="121"/>
      <c r="F79" s="55"/>
      <c r="G79" s="53"/>
      <c r="H79" s="53"/>
      <c r="I79" s="122"/>
      <c r="J79" s="55"/>
      <c r="K79" s="55"/>
      <c r="L79" s="123"/>
      <c r="M79" s="55"/>
      <c r="N79" s="53"/>
      <c r="O79" s="56"/>
      <c r="P79" s="56"/>
      <c r="Q79" s="56"/>
      <c r="R79" s="56"/>
      <c r="S79" s="56"/>
      <c r="T79" s="56"/>
      <c r="U79" s="56"/>
      <c r="V79" s="56"/>
      <c r="W79" s="56"/>
      <c r="X79" s="56"/>
    </row>
    <row r="80" spans="1:24" s="108" customFormat="1" ht="15" hidden="1" customHeight="1" x14ac:dyDescent="0.4">
      <c r="B80" s="56"/>
      <c r="C80" s="53"/>
      <c r="D80" s="111"/>
      <c r="E80" s="121"/>
      <c r="F80" s="55"/>
      <c r="G80" s="53"/>
      <c r="H80" s="53"/>
      <c r="I80" s="122"/>
      <c r="J80" s="55"/>
      <c r="K80" s="55"/>
      <c r="L80" s="123"/>
      <c r="M80" s="55"/>
      <c r="N80" s="53"/>
      <c r="O80" s="56"/>
      <c r="P80" s="56"/>
      <c r="Q80" s="56"/>
      <c r="R80" s="56"/>
      <c r="S80" s="56"/>
      <c r="T80" s="56"/>
      <c r="U80" s="56"/>
      <c r="V80" s="56"/>
      <c r="W80" s="56"/>
      <c r="X80" s="56"/>
    </row>
    <row r="81" spans="2:24" s="108" customFormat="1" ht="15" hidden="1" customHeight="1" x14ac:dyDescent="0.4">
      <c r="B81" s="56"/>
      <c r="C81" s="53"/>
      <c r="D81" s="111"/>
      <c r="E81" s="121"/>
      <c r="F81" s="55"/>
      <c r="G81" s="53"/>
      <c r="H81" s="53"/>
      <c r="I81" s="122"/>
      <c r="J81" s="55"/>
      <c r="K81" s="55"/>
      <c r="L81" s="123"/>
      <c r="M81" s="55"/>
      <c r="N81" s="53"/>
      <c r="O81" s="56"/>
      <c r="P81" s="56"/>
      <c r="Q81" s="56"/>
      <c r="R81" s="56"/>
      <c r="S81" s="56"/>
      <c r="T81" s="56"/>
      <c r="U81" s="56"/>
      <c r="V81" s="56"/>
      <c r="W81" s="56"/>
      <c r="X81" s="56"/>
    </row>
    <row r="82" spans="2:24" s="108" customFormat="1" ht="15" hidden="1" customHeight="1" x14ac:dyDescent="0.4">
      <c r="B82" s="56"/>
      <c r="C82" s="53"/>
      <c r="D82" s="111"/>
      <c r="E82" s="121"/>
      <c r="F82" s="55"/>
      <c r="G82" s="53"/>
      <c r="H82" s="53"/>
      <c r="I82" s="122"/>
      <c r="J82" s="55"/>
      <c r="K82" s="55"/>
      <c r="L82" s="123"/>
      <c r="M82" s="55"/>
      <c r="N82" s="53"/>
      <c r="O82" s="56"/>
      <c r="P82" s="56"/>
      <c r="Q82" s="56"/>
      <c r="R82" s="56"/>
      <c r="S82" s="56"/>
      <c r="T82" s="56"/>
      <c r="U82" s="56"/>
      <c r="V82" s="56"/>
      <c r="W82" s="56"/>
      <c r="X82" s="56"/>
    </row>
    <row r="83" spans="2:24" s="108" customFormat="1" ht="15" hidden="1" customHeight="1" x14ac:dyDescent="0.4">
      <c r="B83" s="56"/>
      <c r="C83" s="53"/>
      <c r="D83" s="111"/>
      <c r="E83" s="121"/>
      <c r="F83" s="55"/>
      <c r="G83" s="53"/>
      <c r="H83" s="53"/>
      <c r="I83" s="122"/>
      <c r="J83" s="55"/>
      <c r="K83" s="55"/>
      <c r="L83" s="123"/>
      <c r="M83" s="55"/>
      <c r="N83" s="53"/>
      <c r="O83" s="56"/>
      <c r="P83" s="56"/>
      <c r="Q83" s="56"/>
      <c r="R83" s="56"/>
      <c r="S83" s="56"/>
      <c r="T83" s="56"/>
      <c r="U83" s="56"/>
      <c r="V83" s="56"/>
      <c r="W83" s="56"/>
      <c r="X83" s="56"/>
    </row>
    <row r="84" spans="2:24" s="108" customFormat="1" ht="15" hidden="1" customHeight="1" x14ac:dyDescent="0.4">
      <c r="B84" s="56"/>
      <c r="C84" s="53"/>
      <c r="D84" s="111"/>
      <c r="E84" s="121"/>
      <c r="F84" s="55"/>
      <c r="G84" s="53"/>
      <c r="H84" s="53"/>
      <c r="I84" s="122"/>
      <c r="J84" s="55"/>
      <c r="K84" s="55"/>
      <c r="L84" s="123"/>
      <c r="M84" s="55"/>
      <c r="N84" s="53"/>
      <c r="O84" s="56"/>
      <c r="P84" s="56"/>
      <c r="Q84" s="56"/>
      <c r="R84" s="56"/>
      <c r="S84" s="56"/>
      <c r="T84" s="56"/>
      <c r="U84" s="56"/>
      <c r="V84" s="56"/>
      <c r="W84" s="56"/>
      <c r="X84" s="56"/>
    </row>
    <row r="85" spans="2:24" s="108" customFormat="1" ht="15" hidden="1" customHeight="1" x14ac:dyDescent="0.4">
      <c r="B85" s="56"/>
      <c r="C85" s="53"/>
      <c r="D85" s="111"/>
      <c r="E85" s="121"/>
      <c r="F85" s="55"/>
      <c r="G85" s="53"/>
      <c r="H85" s="53"/>
      <c r="I85" s="122"/>
      <c r="J85" s="55"/>
      <c r="K85" s="55"/>
      <c r="L85" s="123"/>
      <c r="M85" s="55"/>
      <c r="N85" s="53"/>
      <c r="O85" s="56"/>
      <c r="P85" s="56"/>
      <c r="Q85" s="56"/>
      <c r="R85" s="56"/>
      <c r="S85" s="56"/>
      <c r="T85" s="56"/>
      <c r="U85" s="56"/>
      <c r="V85" s="56"/>
      <c r="W85" s="56"/>
      <c r="X85" s="56"/>
    </row>
    <row r="86" spans="2:24" s="108" customFormat="1" ht="15" hidden="1" customHeight="1" x14ac:dyDescent="0.4">
      <c r="B86" s="56"/>
      <c r="C86" s="53"/>
      <c r="D86" s="111"/>
      <c r="E86" s="121"/>
      <c r="F86" s="55"/>
      <c r="G86" s="53"/>
      <c r="H86" s="53"/>
      <c r="I86" s="122"/>
      <c r="J86" s="55"/>
      <c r="K86" s="55"/>
      <c r="L86" s="123"/>
      <c r="M86" s="55"/>
      <c r="N86" s="53"/>
      <c r="O86" s="56"/>
      <c r="P86" s="56"/>
      <c r="Q86" s="56"/>
      <c r="R86" s="56"/>
      <c r="S86" s="56"/>
      <c r="T86" s="56"/>
      <c r="U86" s="56"/>
      <c r="V86" s="56"/>
      <c r="W86" s="56"/>
      <c r="X86" s="56"/>
    </row>
    <row r="87" spans="2:24" s="108" customFormat="1" ht="15" hidden="1" customHeight="1" x14ac:dyDescent="0.4">
      <c r="B87" s="56"/>
      <c r="C87" s="53"/>
      <c r="D87" s="111"/>
      <c r="E87" s="121"/>
      <c r="F87" s="55"/>
      <c r="G87" s="53"/>
      <c r="H87" s="53"/>
      <c r="I87" s="122"/>
      <c r="J87" s="55"/>
      <c r="K87" s="55"/>
      <c r="L87" s="123"/>
      <c r="M87" s="55"/>
      <c r="N87" s="53"/>
      <c r="O87" s="56"/>
      <c r="P87" s="56"/>
      <c r="Q87" s="56"/>
      <c r="R87" s="56"/>
      <c r="S87" s="56"/>
      <c r="T87" s="56"/>
      <c r="U87" s="56"/>
      <c r="V87" s="56"/>
      <c r="W87" s="56"/>
      <c r="X87" s="56"/>
    </row>
    <row r="88" spans="2:24" s="108" customFormat="1" ht="15" hidden="1" customHeight="1" x14ac:dyDescent="0.4">
      <c r="B88" s="56"/>
      <c r="C88" s="53"/>
      <c r="D88" s="111"/>
      <c r="E88" s="121"/>
      <c r="F88" s="55"/>
      <c r="G88" s="53"/>
      <c r="H88" s="53"/>
      <c r="I88" s="122"/>
      <c r="J88" s="55"/>
      <c r="K88" s="55"/>
      <c r="L88" s="123"/>
      <c r="M88" s="55"/>
      <c r="N88" s="53"/>
      <c r="O88" s="56"/>
      <c r="P88" s="56"/>
      <c r="Q88" s="56"/>
      <c r="R88" s="56"/>
      <c r="S88" s="56"/>
      <c r="T88" s="56"/>
      <c r="U88" s="56"/>
      <c r="V88" s="56"/>
      <c r="W88" s="56"/>
      <c r="X88" s="56"/>
    </row>
    <row r="89" spans="2:24" s="108" customFormat="1" ht="15" hidden="1" customHeight="1" x14ac:dyDescent="0.4">
      <c r="B89" s="56"/>
      <c r="C89" s="53"/>
      <c r="D89" s="111"/>
      <c r="E89" s="121"/>
      <c r="F89" s="55"/>
      <c r="G89" s="53"/>
      <c r="H89" s="53"/>
      <c r="I89" s="122"/>
      <c r="J89" s="55"/>
      <c r="K89" s="55"/>
      <c r="L89" s="123"/>
      <c r="M89" s="55"/>
      <c r="N89" s="53"/>
      <c r="O89" s="56"/>
      <c r="P89" s="56"/>
      <c r="Q89" s="56"/>
      <c r="R89" s="56"/>
      <c r="S89" s="56"/>
      <c r="T89" s="56"/>
      <c r="U89" s="56"/>
      <c r="V89" s="56"/>
      <c r="W89" s="56"/>
      <c r="X89" s="56"/>
    </row>
    <row r="90" spans="2:24" s="108" customFormat="1" ht="15" hidden="1" customHeight="1" x14ac:dyDescent="0.4">
      <c r="B90" s="56"/>
      <c r="C90" s="53"/>
      <c r="D90" s="111"/>
      <c r="E90" s="121"/>
      <c r="F90" s="55"/>
      <c r="G90" s="53"/>
      <c r="H90" s="53"/>
      <c r="I90" s="122"/>
      <c r="J90" s="55"/>
      <c r="K90" s="55"/>
      <c r="L90" s="123"/>
      <c r="M90" s="55"/>
      <c r="N90" s="53"/>
      <c r="O90" s="56"/>
      <c r="P90" s="56"/>
      <c r="Q90" s="56"/>
      <c r="R90" s="56"/>
      <c r="S90" s="56"/>
      <c r="T90" s="56"/>
      <c r="U90" s="56"/>
      <c r="V90" s="56"/>
      <c r="W90" s="56"/>
      <c r="X90" s="56"/>
    </row>
    <row r="91" spans="2:24" s="108" customFormat="1" ht="15" hidden="1" customHeight="1" x14ac:dyDescent="0.4">
      <c r="B91" s="56"/>
      <c r="C91" s="53"/>
      <c r="D91" s="111"/>
      <c r="E91" s="121"/>
      <c r="F91" s="55"/>
      <c r="G91" s="53"/>
      <c r="H91" s="53"/>
      <c r="I91" s="122"/>
      <c r="J91" s="55"/>
      <c r="K91" s="55"/>
      <c r="L91" s="123"/>
      <c r="M91" s="55"/>
      <c r="N91" s="53"/>
      <c r="O91" s="56"/>
      <c r="P91" s="56"/>
      <c r="Q91" s="56"/>
      <c r="R91" s="56"/>
      <c r="S91" s="56"/>
      <c r="T91" s="56"/>
      <c r="U91" s="56"/>
      <c r="V91" s="56"/>
      <c r="W91" s="56"/>
      <c r="X91" s="56"/>
    </row>
    <row r="92" spans="2:24" s="108" customFormat="1" ht="15" hidden="1" customHeight="1" x14ac:dyDescent="0.4">
      <c r="B92" s="56"/>
      <c r="C92" s="53"/>
      <c r="D92" s="111"/>
      <c r="E92" s="121"/>
      <c r="F92" s="55"/>
      <c r="G92" s="53"/>
      <c r="H92" s="53"/>
      <c r="I92" s="122"/>
      <c r="J92" s="55"/>
      <c r="K92" s="55"/>
      <c r="L92" s="123"/>
      <c r="M92" s="55"/>
      <c r="N92" s="53"/>
      <c r="O92" s="56"/>
      <c r="P92" s="56"/>
      <c r="Q92" s="56"/>
      <c r="R92" s="56"/>
      <c r="S92" s="56"/>
      <c r="T92" s="56"/>
      <c r="U92" s="56"/>
      <c r="V92" s="56"/>
      <c r="W92" s="56"/>
      <c r="X92" s="56"/>
    </row>
    <row r="93" spans="2:24" s="108" customFormat="1" ht="15" hidden="1" customHeight="1" x14ac:dyDescent="0.4">
      <c r="B93" s="56"/>
      <c r="C93" s="53"/>
      <c r="D93" s="111"/>
      <c r="E93" s="121"/>
      <c r="F93" s="55"/>
      <c r="G93" s="53"/>
      <c r="H93" s="53"/>
      <c r="I93" s="122"/>
      <c r="J93" s="55"/>
      <c r="K93" s="55"/>
      <c r="L93" s="123"/>
      <c r="M93" s="55"/>
      <c r="N93" s="53"/>
      <c r="O93" s="56"/>
      <c r="P93" s="56"/>
      <c r="Q93" s="56"/>
      <c r="R93" s="56"/>
      <c r="S93" s="56"/>
      <c r="T93" s="56"/>
      <c r="U93" s="56"/>
      <c r="V93" s="56"/>
      <c r="W93" s="56"/>
      <c r="X93" s="56"/>
    </row>
    <row r="94" spans="2:24" s="108" customFormat="1" ht="15" hidden="1" customHeight="1" x14ac:dyDescent="0.4">
      <c r="B94" s="56"/>
      <c r="C94" s="53"/>
      <c r="D94" s="111"/>
      <c r="E94" s="121"/>
      <c r="F94" s="55"/>
      <c r="G94" s="53"/>
      <c r="H94" s="53"/>
      <c r="I94" s="122"/>
      <c r="J94" s="55"/>
      <c r="K94" s="55"/>
      <c r="L94" s="123"/>
      <c r="M94" s="55"/>
      <c r="N94" s="53"/>
      <c r="O94" s="56"/>
      <c r="P94" s="56"/>
      <c r="Q94" s="56"/>
      <c r="R94" s="56"/>
      <c r="S94" s="56"/>
      <c r="T94" s="56"/>
      <c r="U94" s="56"/>
      <c r="V94" s="56"/>
      <c r="W94" s="56"/>
      <c r="X94" s="56"/>
    </row>
    <row r="95" spans="2:24" s="108" customFormat="1" ht="15" hidden="1" customHeight="1" x14ac:dyDescent="0.4">
      <c r="B95" s="56"/>
      <c r="C95" s="53"/>
      <c r="D95" s="111"/>
      <c r="E95" s="121"/>
      <c r="F95" s="55"/>
      <c r="G95" s="53"/>
      <c r="H95" s="53"/>
      <c r="I95" s="122"/>
      <c r="J95" s="55"/>
      <c r="K95" s="55"/>
      <c r="L95" s="123"/>
      <c r="M95" s="55"/>
      <c r="N95" s="53"/>
      <c r="O95" s="56"/>
      <c r="P95" s="56"/>
      <c r="Q95" s="56"/>
      <c r="R95" s="56"/>
      <c r="S95" s="56"/>
      <c r="T95" s="56"/>
      <c r="U95" s="56"/>
      <c r="V95" s="56"/>
      <c r="W95" s="56"/>
      <c r="X95" s="56"/>
    </row>
    <row r="96" spans="2:24" s="108" customFormat="1" ht="15" hidden="1" customHeight="1" x14ac:dyDescent="0.4">
      <c r="B96" s="56"/>
      <c r="C96" s="53"/>
      <c r="D96" s="111"/>
      <c r="E96" s="121"/>
      <c r="F96" s="55"/>
      <c r="G96" s="53"/>
      <c r="H96" s="53"/>
      <c r="I96" s="122"/>
      <c r="J96" s="55"/>
      <c r="K96" s="55"/>
      <c r="L96" s="123"/>
      <c r="M96" s="55"/>
      <c r="N96" s="53"/>
      <c r="O96" s="56"/>
      <c r="P96" s="56"/>
      <c r="Q96" s="56"/>
      <c r="R96" s="56"/>
      <c r="S96" s="56"/>
      <c r="T96" s="56"/>
      <c r="U96" s="56"/>
      <c r="V96" s="56"/>
      <c r="W96" s="56"/>
      <c r="X96" s="56"/>
    </row>
    <row r="97" spans="2:24" s="108" customFormat="1" ht="15" hidden="1" customHeight="1" x14ac:dyDescent="0.4">
      <c r="B97" s="56"/>
      <c r="C97" s="53"/>
      <c r="D97" s="111"/>
      <c r="E97" s="121"/>
      <c r="F97" s="55"/>
      <c r="G97" s="53"/>
      <c r="H97" s="53"/>
      <c r="I97" s="122"/>
      <c r="J97" s="55"/>
      <c r="K97" s="55"/>
      <c r="L97" s="123"/>
      <c r="M97" s="55"/>
      <c r="N97" s="53"/>
      <c r="O97" s="56"/>
      <c r="P97" s="56"/>
      <c r="Q97" s="56"/>
      <c r="R97" s="56"/>
      <c r="S97" s="56"/>
      <c r="T97" s="56"/>
      <c r="U97" s="56"/>
      <c r="V97" s="56"/>
      <c r="W97" s="56"/>
      <c r="X97" s="56"/>
    </row>
    <row r="98" spans="2:24" s="108" customFormat="1" ht="15" hidden="1" customHeight="1" x14ac:dyDescent="0.4">
      <c r="B98" s="56"/>
      <c r="C98" s="53"/>
      <c r="D98" s="111"/>
      <c r="E98" s="121"/>
      <c r="F98" s="55"/>
      <c r="G98" s="53"/>
      <c r="H98" s="53"/>
      <c r="I98" s="122"/>
      <c r="J98" s="55"/>
      <c r="K98" s="55"/>
      <c r="L98" s="123"/>
      <c r="M98" s="55"/>
      <c r="N98" s="53"/>
      <c r="O98" s="56"/>
      <c r="P98" s="56"/>
      <c r="Q98" s="56"/>
      <c r="R98" s="56"/>
      <c r="S98" s="56"/>
      <c r="T98" s="56"/>
      <c r="U98" s="56"/>
      <c r="V98" s="56"/>
      <c r="W98" s="56"/>
      <c r="X98" s="56"/>
    </row>
    <row r="99" spans="2:24" s="108" customFormat="1" ht="15" hidden="1" customHeight="1" x14ac:dyDescent="0.4">
      <c r="B99" s="56"/>
      <c r="C99" s="53"/>
      <c r="D99" s="111"/>
      <c r="E99" s="121"/>
      <c r="F99" s="55"/>
      <c r="G99" s="53"/>
      <c r="H99" s="53"/>
      <c r="I99" s="122"/>
      <c r="J99" s="55"/>
      <c r="K99" s="55"/>
      <c r="L99" s="123"/>
      <c r="M99" s="55"/>
      <c r="N99" s="53"/>
      <c r="O99" s="56"/>
      <c r="P99" s="56"/>
      <c r="Q99" s="56"/>
      <c r="R99" s="56"/>
      <c r="S99" s="56"/>
      <c r="T99" s="56"/>
      <c r="U99" s="56"/>
      <c r="V99" s="56"/>
      <c r="W99" s="56"/>
      <c r="X99" s="56"/>
    </row>
    <row r="100" spans="2:24" s="108" customFormat="1" ht="15" hidden="1" customHeight="1" x14ac:dyDescent="0.4">
      <c r="B100" s="56"/>
      <c r="C100" s="53"/>
      <c r="D100" s="111"/>
      <c r="E100" s="121"/>
      <c r="F100" s="55"/>
      <c r="G100" s="53"/>
      <c r="H100" s="53"/>
      <c r="I100" s="122"/>
      <c r="J100" s="55"/>
      <c r="K100" s="55"/>
      <c r="L100" s="123"/>
      <c r="M100" s="55"/>
      <c r="N100" s="53"/>
      <c r="O100" s="56"/>
      <c r="P100" s="56"/>
      <c r="Q100" s="56"/>
      <c r="R100" s="56"/>
      <c r="S100" s="56"/>
      <c r="T100" s="56"/>
      <c r="U100" s="56"/>
      <c r="V100" s="56"/>
      <c r="W100" s="56"/>
      <c r="X100" s="56"/>
    </row>
    <row r="101" spans="2:24" s="108" customFormat="1" ht="15" hidden="1" customHeight="1" x14ac:dyDescent="0.4">
      <c r="B101" s="56"/>
      <c r="C101" s="53"/>
      <c r="D101" s="111"/>
      <c r="E101" s="121"/>
      <c r="F101" s="55"/>
      <c r="G101" s="53"/>
      <c r="H101" s="53"/>
      <c r="I101" s="122"/>
      <c r="J101" s="55"/>
      <c r="K101" s="55"/>
      <c r="L101" s="123"/>
      <c r="M101" s="55"/>
      <c r="N101" s="53"/>
      <c r="O101" s="56"/>
      <c r="P101" s="56"/>
      <c r="Q101" s="56"/>
      <c r="R101" s="56"/>
      <c r="S101" s="56"/>
      <c r="T101" s="56"/>
      <c r="U101" s="56"/>
      <c r="V101" s="56"/>
      <c r="W101" s="56"/>
      <c r="X101" s="56"/>
    </row>
    <row r="102" spans="2:24" s="108" customFormat="1" ht="15" hidden="1" customHeight="1" x14ac:dyDescent="0.4">
      <c r="B102" s="56"/>
      <c r="C102" s="53"/>
      <c r="D102" s="111"/>
      <c r="E102" s="121"/>
      <c r="F102" s="55"/>
      <c r="G102" s="53"/>
      <c r="H102" s="53"/>
      <c r="I102" s="122"/>
      <c r="J102" s="55"/>
      <c r="K102" s="55"/>
      <c r="L102" s="123"/>
      <c r="M102" s="55"/>
      <c r="N102" s="53"/>
      <c r="O102" s="56"/>
      <c r="P102" s="56"/>
      <c r="Q102" s="56"/>
      <c r="R102" s="56"/>
      <c r="S102" s="56"/>
      <c r="T102" s="56"/>
      <c r="U102" s="56"/>
      <c r="V102" s="56"/>
      <c r="W102" s="56"/>
      <c r="X102" s="56"/>
    </row>
    <row r="103" spans="2:24" s="108" customFormat="1" ht="15" hidden="1" customHeight="1" x14ac:dyDescent="0.4">
      <c r="B103" s="56"/>
      <c r="C103" s="53"/>
      <c r="D103" s="111"/>
      <c r="E103" s="121"/>
      <c r="F103" s="55"/>
      <c r="G103" s="53"/>
      <c r="H103" s="53"/>
      <c r="I103" s="122"/>
      <c r="J103" s="55"/>
      <c r="K103" s="55"/>
      <c r="L103" s="123"/>
      <c r="M103" s="55"/>
      <c r="N103" s="53"/>
      <c r="O103" s="56"/>
      <c r="P103" s="56"/>
      <c r="Q103" s="56"/>
      <c r="R103" s="56"/>
      <c r="S103" s="56"/>
      <c r="T103" s="56"/>
      <c r="U103" s="56"/>
      <c r="V103" s="56"/>
      <c r="W103" s="56"/>
      <c r="X103" s="56"/>
    </row>
    <row r="104" spans="2:24" s="108" customFormat="1" ht="15" hidden="1" customHeight="1" x14ac:dyDescent="0.4">
      <c r="B104" s="56"/>
      <c r="C104" s="53"/>
      <c r="D104" s="111"/>
      <c r="E104" s="121"/>
      <c r="F104" s="55"/>
      <c r="G104" s="53"/>
      <c r="H104" s="53"/>
      <c r="I104" s="122"/>
      <c r="J104" s="55"/>
      <c r="K104" s="55"/>
      <c r="L104" s="123"/>
      <c r="M104" s="55"/>
      <c r="N104" s="53"/>
      <c r="O104" s="56"/>
      <c r="P104" s="56"/>
      <c r="Q104" s="56"/>
      <c r="R104" s="56"/>
      <c r="S104" s="56"/>
      <c r="T104" s="56"/>
      <c r="U104" s="56"/>
      <c r="V104" s="56"/>
      <c r="W104" s="56"/>
      <c r="X104" s="56"/>
    </row>
    <row r="105" spans="2:24" s="108" customFormat="1" ht="15" hidden="1" customHeight="1" x14ac:dyDescent="0.4">
      <c r="B105" s="56"/>
      <c r="C105" s="53"/>
      <c r="D105" s="111"/>
      <c r="E105" s="121"/>
      <c r="F105" s="55"/>
      <c r="G105" s="53"/>
      <c r="H105" s="53"/>
      <c r="I105" s="122"/>
      <c r="J105" s="55"/>
      <c r="K105" s="55"/>
      <c r="L105" s="123"/>
      <c r="M105" s="55"/>
      <c r="N105" s="53"/>
      <c r="O105" s="56"/>
      <c r="P105" s="56"/>
      <c r="Q105" s="56"/>
      <c r="R105" s="56"/>
      <c r="S105" s="56"/>
      <c r="T105" s="56"/>
      <c r="U105" s="56"/>
      <c r="V105" s="56"/>
      <c r="W105" s="56"/>
      <c r="X105" s="56"/>
    </row>
    <row r="106" spans="2:24" s="108" customFormat="1" ht="15" hidden="1" customHeight="1" x14ac:dyDescent="0.4">
      <c r="B106" s="56"/>
      <c r="C106" s="53"/>
      <c r="D106" s="111"/>
      <c r="E106" s="121"/>
      <c r="F106" s="55"/>
      <c r="G106" s="53"/>
      <c r="H106" s="53"/>
      <c r="I106" s="122"/>
      <c r="J106" s="55"/>
      <c r="K106" s="55"/>
      <c r="L106" s="123"/>
      <c r="M106" s="55"/>
      <c r="N106" s="53"/>
      <c r="O106" s="56"/>
      <c r="P106" s="56"/>
      <c r="Q106" s="56"/>
      <c r="R106" s="56"/>
      <c r="S106" s="56"/>
      <c r="T106" s="56"/>
      <c r="U106" s="56"/>
      <c r="V106" s="56"/>
      <c r="W106" s="56"/>
      <c r="X106" s="56"/>
    </row>
    <row r="107" spans="2:24" s="108" customFormat="1" ht="15" hidden="1" customHeight="1" x14ac:dyDescent="0.4">
      <c r="B107" s="56"/>
      <c r="C107" s="53"/>
      <c r="D107" s="111"/>
      <c r="E107" s="121"/>
      <c r="F107" s="55"/>
      <c r="G107" s="53"/>
      <c r="H107" s="53"/>
      <c r="I107" s="122"/>
      <c r="J107" s="55"/>
      <c r="K107" s="55"/>
      <c r="L107" s="123"/>
      <c r="M107" s="55"/>
      <c r="N107" s="53"/>
      <c r="O107" s="56"/>
      <c r="P107" s="56"/>
      <c r="Q107" s="56"/>
      <c r="R107" s="56"/>
      <c r="S107" s="56"/>
      <c r="T107" s="56"/>
      <c r="U107" s="56"/>
      <c r="V107" s="56"/>
      <c r="W107" s="56"/>
      <c r="X107" s="56"/>
    </row>
    <row r="108" spans="2:24" s="108" customFormat="1" ht="15" hidden="1" customHeight="1" x14ac:dyDescent="0.4">
      <c r="B108" s="56"/>
      <c r="C108" s="53"/>
      <c r="D108" s="111"/>
      <c r="E108" s="121"/>
      <c r="F108" s="55"/>
      <c r="G108" s="53"/>
      <c r="H108" s="53"/>
      <c r="I108" s="122"/>
      <c r="J108" s="55"/>
      <c r="K108" s="55"/>
      <c r="L108" s="123"/>
      <c r="M108" s="55"/>
      <c r="N108" s="53"/>
      <c r="O108" s="56"/>
      <c r="P108" s="56"/>
      <c r="Q108" s="56"/>
      <c r="R108" s="56"/>
      <c r="S108" s="56"/>
      <c r="T108" s="56"/>
      <c r="U108" s="56"/>
      <c r="V108" s="56"/>
      <c r="W108" s="56"/>
      <c r="X108" s="56"/>
    </row>
    <row r="109" spans="2:24" s="108" customFormat="1" ht="15" hidden="1" customHeight="1" x14ac:dyDescent="0.4">
      <c r="B109" s="56"/>
      <c r="C109" s="53"/>
      <c r="D109" s="111"/>
      <c r="E109" s="121"/>
      <c r="F109" s="55"/>
      <c r="G109" s="53"/>
      <c r="H109" s="53"/>
      <c r="I109" s="122"/>
      <c r="J109" s="55"/>
      <c r="K109" s="55"/>
      <c r="L109" s="123"/>
      <c r="M109" s="55"/>
      <c r="N109" s="53"/>
      <c r="O109" s="56"/>
      <c r="P109" s="56"/>
      <c r="Q109" s="56"/>
      <c r="R109" s="56"/>
      <c r="S109" s="56"/>
      <c r="T109" s="56"/>
      <c r="U109" s="56"/>
      <c r="V109" s="56"/>
      <c r="W109" s="56"/>
      <c r="X109" s="56"/>
    </row>
    <row r="110" spans="2:24" s="108" customFormat="1" ht="15" hidden="1" customHeight="1" x14ac:dyDescent="0.4">
      <c r="B110" s="56"/>
      <c r="C110" s="53"/>
      <c r="D110" s="111"/>
      <c r="E110" s="121"/>
      <c r="F110" s="55"/>
      <c r="G110" s="53"/>
      <c r="H110" s="53"/>
      <c r="I110" s="122"/>
      <c r="J110" s="55"/>
      <c r="K110" s="55"/>
      <c r="L110" s="123"/>
      <c r="M110" s="55"/>
      <c r="N110" s="53"/>
      <c r="O110" s="56"/>
      <c r="P110" s="56"/>
      <c r="Q110" s="56"/>
      <c r="R110" s="56"/>
      <c r="S110" s="56"/>
      <c r="T110" s="56"/>
      <c r="U110" s="56"/>
      <c r="V110" s="56"/>
      <c r="W110" s="56"/>
      <c r="X110" s="56"/>
    </row>
    <row r="111" spans="2:24" s="108" customFormat="1" ht="15" hidden="1" customHeight="1" x14ac:dyDescent="0.4">
      <c r="B111" s="56"/>
      <c r="C111" s="53"/>
      <c r="D111" s="111"/>
      <c r="E111" s="121"/>
      <c r="F111" s="55"/>
      <c r="G111" s="53"/>
      <c r="H111" s="53"/>
      <c r="I111" s="122"/>
      <c r="J111" s="55"/>
      <c r="K111" s="55"/>
      <c r="L111" s="123"/>
      <c r="M111" s="55"/>
      <c r="N111" s="53"/>
      <c r="O111" s="56"/>
      <c r="P111" s="56"/>
      <c r="Q111" s="56"/>
      <c r="R111" s="56"/>
      <c r="S111" s="56"/>
      <c r="T111" s="56"/>
      <c r="U111" s="56"/>
      <c r="V111" s="56"/>
      <c r="W111" s="56"/>
      <c r="X111" s="56"/>
    </row>
    <row r="112" spans="2:24" s="108" customFormat="1" ht="15" hidden="1" customHeight="1" x14ac:dyDescent="0.4">
      <c r="B112" s="56"/>
      <c r="C112" s="53"/>
      <c r="D112" s="111"/>
      <c r="E112" s="121"/>
      <c r="F112" s="55"/>
      <c r="G112" s="53"/>
      <c r="H112" s="53"/>
      <c r="I112" s="122"/>
      <c r="J112" s="55"/>
      <c r="K112" s="55"/>
      <c r="L112" s="123"/>
      <c r="M112" s="55"/>
      <c r="N112" s="53"/>
      <c r="O112" s="56"/>
      <c r="P112" s="56"/>
      <c r="Q112" s="56"/>
      <c r="R112" s="56"/>
      <c r="S112" s="56"/>
      <c r="T112" s="56"/>
      <c r="U112" s="56"/>
      <c r="V112" s="56"/>
      <c r="W112" s="56"/>
      <c r="X112" s="56"/>
    </row>
    <row r="113" spans="2:24" s="108" customFormat="1" ht="15" hidden="1" customHeight="1" x14ac:dyDescent="0.4">
      <c r="B113" s="56"/>
      <c r="C113" s="53"/>
      <c r="D113" s="111"/>
      <c r="E113" s="121"/>
      <c r="F113" s="55"/>
      <c r="G113" s="53"/>
      <c r="H113" s="53"/>
      <c r="I113" s="122"/>
      <c r="J113" s="55"/>
      <c r="K113" s="55"/>
      <c r="L113" s="123"/>
      <c r="M113" s="55"/>
      <c r="N113" s="53"/>
      <c r="O113" s="56"/>
      <c r="P113" s="56"/>
      <c r="Q113" s="56"/>
      <c r="R113" s="56"/>
      <c r="S113" s="56"/>
      <c r="T113" s="56"/>
      <c r="U113" s="56"/>
      <c r="V113" s="56"/>
      <c r="W113" s="56"/>
      <c r="X113" s="56"/>
    </row>
    <row r="114" spans="2:24" s="108" customFormat="1" ht="15" hidden="1" customHeight="1" x14ac:dyDescent="0.4">
      <c r="B114" s="56"/>
      <c r="C114" s="53"/>
      <c r="D114" s="111"/>
      <c r="E114" s="121"/>
      <c r="F114" s="55"/>
      <c r="G114" s="53"/>
      <c r="H114" s="53"/>
      <c r="I114" s="122"/>
      <c r="J114" s="55"/>
      <c r="K114" s="55"/>
      <c r="L114" s="123"/>
      <c r="M114" s="55"/>
      <c r="N114" s="53"/>
      <c r="O114" s="56"/>
      <c r="P114" s="56"/>
      <c r="Q114" s="56"/>
      <c r="R114" s="56"/>
      <c r="S114" s="56"/>
      <c r="T114" s="56"/>
      <c r="U114" s="56"/>
      <c r="V114" s="56"/>
      <c r="W114" s="56"/>
      <c r="X114" s="56"/>
    </row>
    <row r="115" spans="2:24" s="108" customFormat="1" ht="15" hidden="1" customHeight="1" x14ac:dyDescent="0.4">
      <c r="B115" s="56"/>
      <c r="C115" s="53"/>
      <c r="D115" s="111"/>
      <c r="E115" s="121"/>
      <c r="F115" s="55"/>
      <c r="G115" s="53"/>
      <c r="H115" s="53"/>
      <c r="I115" s="122"/>
      <c r="J115" s="55"/>
      <c r="K115" s="55"/>
      <c r="L115" s="123"/>
      <c r="M115" s="55"/>
      <c r="N115" s="53"/>
      <c r="O115" s="56"/>
      <c r="P115" s="56"/>
      <c r="Q115" s="56"/>
      <c r="R115" s="56"/>
      <c r="S115" s="56"/>
      <c r="T115" s="56"/>
      <c r="U115" s="56"/>
      <c r="V115" s="56"/>
      <c r="W115" s="56"/>
      <c r="X115" s="56"/>
    </row>
    <row r="116" spans="2:24" s="108" customFormat="1" ht="15" hidden="1" customHeight="1" x14ac:dyDescent="0.4">
      <c r="B116" s="56"/>
      <c r="C116" s="53"/>
      <c r="D116" s="111"/>
      <c r="E116" s="121"/>
      <c r="F116" s="55"/>
      <c r="G116" s="53"/>
      <c r="H116" s="53"/>
      <c r="I116" s="122"/>
      <c r="J116" s="55"/>
      <c r="K116" s="55"/>
      <c r="L116" s="123"/>
      <c r="M116" s="55"/>
      <c r="N116" s="53"/>
      <c r="O116" s="56"/>
      <c r="P116" s="56"/>
      <c r="Q116" s="56"/>
      <c r="R116" s="56"/>
      <c r="S116" s="56"/>
      <c r="T116" s="56"/>
      <c r="U116" s="56"/>
      <c r="V116" s="56"/>
      <c r="W116" s="56"/>
      <c r="X116" s="56"/>
    </row>
    <row r="117" spans="2:24" s="108" customFormat="1" ht="15" hidden="1" customHeight="1" x14ac:dyDescent="0.4">
      <c r="B117" s="56"/>
      <c r="C117" s="53"/>
      <c r="D117" s="111"/>
      <c r="E117" s="121"/>
      <c r="F117" s="55"/>
      <c r="G117" s="53"/>
      <c r="H117" s="53"/>
      <c r="I117" s="122"/>
      <c r="J117" s="55"/>
      <c r="K117" s="55"/>
      <c r="L117" s="123"/>
      <c r="M117" s="55"/>
      <c r="N117" s="53"/>
      <c r="O117" s="56"/>
      <c r="P117" s="56"/>
      <c r="Q117" s="56"/>
      <c r="R117" s="56"/>
      <c r="S117" s="56"/>
      <c r="T117" s="56"/>
      <c r="U117" s="56"/>
      <c r="V117" s="56"/>
      <c r="W117" s="56"/>
      <c r="X117" s="56"/>
    </row>
    <row r="118" spans="2:24" s="108" customFormat="1" ht="15" hidden="1" customHeight="1" x14ac:dyDescent="0.4">
      <c r="B118" s="56"/>
      <c r="C118" s="53"/>
      <c r="D118" s="111"/>
      <c r="E118" s="121"/>
      <c r="F118" s="55"/>
      <c r="G118" s="53"/>
      <c r="H118" s="53"/>
      <c r="I118" s="122"/>
      <c r="J118" s="55"/>
      <c r="K118" s="55"/>
      <c r="L118" s="123"/>
      <c r="M118" s="55"/>
      <c r="N118" s="53"/>
      <c r="O118" s="56"/>
      <c r="P118" s="56"/>
      <c r="Q118" s="56"/>
      <c r="R118" s="56"/>
      <c r="S118" s="56"/>
      <c r="T118" s="56"/>
      <c r="U118" s="56"/>
      <c r="V118" s="56"/>
      <c r="W118" s="56"/>
      <c r="X118" s="56"/>
    </row>
    <row r="119" spans="2:24" s="108" customFormat="1" ht="15" hidden="1" customHeight="1" x14ac:dyDescent="0.4">
      <c r="B119" s="56"/>
      <c r="C119" s="53"/>
      <c r="D119" s="111"/>
      <c r="E119" s="121"/>
      <c r="F119" s="55"/>
      <c r="G119" s="53"/>
      <c r="H119" s="53"/>
      <c r="I119" s="122"/>
      <c r="J119" s="55"/>
      <c r="K119" s="55"/>
      <c r="L119" s="123"/>
      <c r="M119" s="55"/>
      <c r="N119" s="53"/>
      <c r="O119" s="56"/>
      <c r="P119" s="56"/>
      <c r="Q119" s="56"/>
      <c r="R119" s="56"/>
      <c r="S119" s="56"/>
      <c r="T119" s="56"/>
      <c r="U119" s="56"/>
      <c r="V119" s="56"/>
      <c r="W119" s="56"/>
      <c r="X119" s="56"/>
    </row>
    <row r="120" spans="2:24" s="108" customFormat="1" ht="15" hidden="1" customHeight="1" x14ac:dyDescent="0.4">
      <c r="B120" s="56"/>
      <c r="C120" s="53"/>
      <c r="D120" s="111"/>
      <c r="E120" s="121"/>
      <c r="F120" s="55"/>
      <c r="G120" s="53"/>
      <c r="H120" s="53"/>
      <c r="I120" s="122"/>
      <c r="J120" s="55"/>
      <c r="K120" s="55"/>
      <c r="L120" s="123"/>
      <c r="M120" s="55"/>
      <c r="N120" s="53"/>
      <c r="O120" s="56"/>
      <c r="P120" s="56"/>
      <c r="Q120" s="56"/>
      <c r="R120" s="56"/>
      <c r="S120" s="56"/>
      <c r="T120" s="56"/>
      <c r="U120" s="56"/>
      <c r="V120" s="56"/>
      <c r="W120" s="56"/>
      <c r="X120" s="56"/>
    </row>
    <row r="121" spans="2:24" s="108" customFormat="1" ht="15" hidden="1" customHeight="1" x14ac:dyDescent="0.4">
      <c r="B121" s="56"/>
      <c r="C121" s="53"/>
      <c r="D121" s="111"/>
      <c r="E121" s="121"/>
      <c r="F121" s="55"/>
      <c r="G121" s="53"/>
      <c r="H121" s="53"/>
      <c r="I121" s="122"/>
      <c r="J121" s="55"/>
      <c r="K121" s="55"/>
      <c r="L121" s="123"/>
      <c r="M121" s="55"/>
      <c r="N121" s="53"/>
      <c r="O121" s="56"/>
      <c r="P121" s="56"/>
      <c r="Q121" s="56"/>
      <c r="R121" s="56"/>
      <c r="S121" s="56"/>
      <c r="T121" s="56"/>
      <c r="U121" s="56"/>
      <c r="V121" s="56"/>
      <c r="W121" s="56"/>
      <c r="X121" s="56"/>
    </row>
    <row r="122" spans="2:24" s="108" customFormat="1" ht="15" hidden="1" customHeight="1" x14ac:dyDescent="0.4">
      <c r="B122" s="56"/>
      <c r="C122" s="53"/>
      <c r="D122" s="111"/>
      <c r="E122" s="121"/>
      <c r="F122" s="55"/>
      <c r="G122" s="53"/>
      <c r="H122" s="53"/>
      <c r="I122" s="122"/>
      <c r="J122" s="55"/>
      <c r="K122" s="55"/>
      <c r="L122" s="123"/>
      <c r="M122" s="55"/>
      <c r="N122" s="53"/>
      <c r="O122" s="56"/>
      <c r="P122" s="56"/>
      <c r="Q122" s="56"/>
      <c r="R122" s="56"/>
      <c r="S122" s="56"/>
      <c r="T122" s="56"/>
      <c r="U122" s="56"/>
      <c r="V122" s="56"/>
      <c r="W122" s="56"/>
      <c r="X122" s="56"/>
    </row>
    <row r="123" spans="2:24" s="108" customFormat="1" ht="15" hidden="1" customHeight="1" x14ac:dyDescent="0.4">
      <c r="B123" s="56"/>
      <c r="C123" s="53"/>
      <c r="D123" s="111"/>
      <c r="E123" s="121"/>
      <c r="F123" s="55"/>
      <c r="G123" s="53"/>
      <c r="H123" s="53"/>
      <c r="I123" s="122"/>
      <c r="J123" s="55"/>
      <c r="K123" s="55"/>
      <c r="L123" s="123"/>
      <c r="M123" s="55"/>
      <c r="N123" s="53"/>
      <c r="O123" s="56"/>
      <c r="P123" s="56"/>
      <c r="Q123" s="56"/>
      <c r="R123" s="56"/>
      <c r="S123" s="56"/>
      <c r="T123" s="56"/>
      <c r="U123" s="56"/>
      <c r="V123" s="56"/>
      <c r="W123" s="56"/>
      <c r="X123" s="56"/>
    </row>
    <row r="124" spans="2:24" s="108" customFormat="1" ht="15" hidden="1" customHeight="1" x14ac:dyDescent="0.4">
      <c r="B124" s="56"/>
      <c r="C124" s="53"/>
      <c r="D124" s="111"/>
      <c r="E124" s="121"/>
      <c r="F124" s="55"/>
      <c r="G124" s="53"/>
      <c r="H124" s="53"/>
      <c r="I124" s="122"/>
      <c r="J124" s="55"/>
      <c r="K124" s="55"/>
      <c r="L124" s="123"/>
      <c r="M124" s="55"/>
      <c r="N124" s="53"/>
      <c r="O124" s="56"/>
      <c r="P124" s="56"/>
      <c r="Q124" s="56"/>
      <c r="R124" s="56"/>
      <c r="S124" s="56"/>
      <c r="T124" s="56"/>
      <c r="U124" s="56"/>
      <c r="V124" s="56"/>
      <c r="W124" s="56"/>
      <c r="X124" s="56"/>
    </row>
    <row r="125" spans="2:24" s="108" customFormat="1" ht="15" hidden="1" customHeight="1" x14ac:dyDescent="0.4">
      <c r="B125" s="56"/>
      <c r="C125" s="53"/>
      <c r="D125" s="111"/>
      <c r="E125" s="121"/>
      <c r="F125" s="55"/>
      <c r="G125" s="53"/>
      <c r="H125" s="53"/>
      <c r="I125" s="122"/>
      <c r="J125" s="55"/>
      <c r="K125" s="55"/>
      <c r="L125" s="123"/>
      <c r="M125" s="55"/>
      <c r="N125" s="53"/>
      <c r="O125" s="56"/>
      <c r="P125" s="56"/>
      <c r="Q125" s="56"/>
      <c r="R125" s="56"/>
      <c r="S125" s="56"/>
      <c r="T125" s="56"/>
      <c r="U125" s="56"/>
      <c r="V125" s="56"/>
      <c r="W125" s="56"/>
      <c r="X125" s="56"/>
    </row>
    <row r="126" spans="2:24" s="108" customFormat="1" ht="15" hidden="1" customHeight="1" x14ac:dyDescent="0.4">
      <c r="B126" s="56"/>
      <c r="C126" s="53"/>
      <c r="D126" s="111"/>
      <c r="E126" s="121"/>
      <c r="F126" s="55"/>
      <c r="G126" s="53"/>
      <c r="H126" s="53"/>
      <c r="I126" s="122"/>
      <c r="J126" s="55"/>
      <c r="K126" s="55"/>
      <c r="L126" s="123"/>
      <c r="M126" s="55"/>
      <c r="N126" s="53"/>
      <c r="O126" s="56"/>
      <c r="P126" s="56"/>
      <c r="Q126" s="56"/>
      <c r="R126" s="56"/>
      <c r="S126" s="56"/>
      <c r="T126" s="56"/>
      <c r="U126" s="56"/>
      <c r="V126" s="56"/>
      <c r="W126" s="56"/>
      <c r="X126" s="56"/>
    </row>
    <row r="127" spans="2:24" s="108" customFormat="1" ht="15" hidden="1" customHeight="1" x14ac:dyDescent="0.4">
      <c r="B127" s="56"/>
      <c r="C127" s="53"/>
      <c r="D127" s="111"/>
      <c r="E127" s="121"/>
      <c r="F127" s="55"/>
      <c r="G127" s="53"/>
      <c r="H127" s="53"/>
      <c r="I127" s="122"/>
      <c r="J127" s="55"/>
      <c r="K127" s="55"/>
      <c r="L127" s="123"/>
      <c r="M127" s="55"/>
      <c r="N127" s="53"/>
      <c r="O127" s="56"/>
      <c r="P127" s="56"/>
      <c r="Q127" s="56"/>
      <c r="R127" s="56"/>
      <c r="S127" s="56"/>
      <c r="T127" s="56"/>
      <c r="U127" s="56"/>
      <c r="V127" s="56"/>
      <c r="W127" s="56"/>
      <c r="X127" s="56"/>
    </row>
    <row r="128" spans="2:24" s="108" customFormat="1" ht="15" hidden="1" customHeight="1" x14ac:dyDescent="0.4">
      <c r="B128" s="56"/>
      <c r="C128" s="53"/>
      <c r="D128" s="111"/>
      <c r="E128" s="121"/>
      <c r="F128" s="55"/>
      <c r="G128" s="53"/>
      <c r="H128" s="53"/>
      <c r="I128" s="122"/>
      <c r="J128" s="55"/>
      <c r="K128" s="55"/>
      <c r="L128" s="123"/>
      <c r="M128" s="55"/>
      <c r="N128" s="53"/>
      <c r="O128" s="56"/>
      <c r="P128" s="56"/>
      <c r="Q128" s="56"/>
      <c r="R128" s="56"/>
      <c r="S128" s="56"/>
      <c r="T128" s="56"/>
      <c r="U128" s="56"/>
      <c r="V128" s="56"/>
      <c r="W128" s="56"/>
      <c r="X128" s="56"/>
    </row>
    <row r="129" spans="2:24" s="108" customFormat="1" ht="15" hidden="1" customHeight="1" x14ac:dyDescent="0.4">
      <c r="B129" s="56"/>
      <c r="C129" s="53"/>
      <c r="D129" s="111"/>
      <c r="E129" s="121"/>
      <c r="F129" s="55"/>
      <c r="G129" s="53"/>
      <c r="H129" s="53"/>
      <c r="I129" s="122"/>
      <c r="J129" s="55"/>
      <c r="K129" s="55"/>
      <c r="L129" s="123"/>
      <c r="M129" s="55"/>
      <c r="N129" s="53"/>
      <c r="O129" s="56"/>
      <c r="P129" s="56"/>
      <c r="Q129" s="56"/>
      <c r="R129" s="56"/>
      <c r="S129" s="56"/>
      <c r="T129" s="56"/>
      <c r="U129" s="56"/>
      <c r="V129" s="56"/>
      <c r="W129" s="56"/>
      <c r="X129" s="56"/>
    </row>
    <row r="130" spans="2:24" s="108" customFormat="1" ht="15" hidden="1" customHeight="1" x14ac:dyDescent="0.4">
      <c r="B130" s="56"/>
      <c r="C130" s="53"/>
      <c r="D130" s="111"/>
      <c r="E130" s="121"/>
      <c r="F130" s="55"/>
      <c r="G130" s="53"/>
      <c r="H130" s="53"/>
      <c r="I130" s="122"/>
      <c r="J130" s="55"/>
      <c r="K130" s="55"/>
      <c r="L130" s="123"/>
      <c r="M130" s="55"/>
      <c r="N130" s="53"/>
      <c r="O130" s="56"/>
      <c r="P130" s="56"/>
      <c r="Q130" s="56"/>
      <c r="R130" s="56"/>
      <c r="S130" s="56"/>
      <c r="T130" s="56"/>
      <c r="U130" s="56"/>
      <c r="V130" s="56"/>
      <c r="W130" s="56"/>
      <c r="X130" s="56"/>
    </row>
    <row r="131" spans="2:24" s="108" customFormat="1" ht="15" hidden="1" customHeight="1" x14ac:dyDescent="0.4">
      <c r="B131" s="56"/>
      <c r="C131" s="53"/>
      <c r="D131" s="111"/>
      <c r="E131" s="121"/>
      <c r="F131" s="55"/>
      <c r="G131" s="53"/>
      <c r="H131" s="53"/>
      <c r="I131" s="122"/>
      <c r="J131" s="55"/>
      <c r="K131" s="55"/>
      <c r="L131" s="123"/>
      <c r="M131" s="55"/>
      <c r="N131" s="53"/>
      <c r="O131" s="56"/>
      <c r="P131" s="56"/>
      <c r="Q131" s="56"/>
      <c r="R131" s="56"/>
      <c r="S131" s="56"/>
      <c r="T131" s="56"/>
      <c r="U131" s="56"/>
      <c r="V131" s="56"/>
      <c r="W131" s="56"/>
      <c r="X131" s="56"/>
    </row>
    <row r="132" spans="2:24" s="108" customFormat="1" ht="15" hidden="1" customHeight="1" x14ac:dyDescent="0.4">
      <c r="B132" s="56"/>
      <c r="C132" s="53"/>
      <c r="D132" s="111"/>
      <c r="E132" s="121"/>
      <c r="F132" s="55"/>
      <c r="G132" s="53"/>
      <c r="H132" s="53"/>
      <c r="I132" s="122"/>
      <c r="J132" s="55"/>
      <c r="K132" s="55"/>
      <c r="L132" s="123"/>
      <c r="M132" s="55"/>
      <c r="N132" s="53"/>
      <c r="O132" s="56"/>
      <c r="P132" s="56"/>
      <c r="Q132" s="56"/>
      <c r="R132" s="56"/>
      <c r="S132" s="56"/>
      <c r="T132" s="56"/>
      <c r="U132" s="56"/>
      <c r="V132" s="56"/>
      <c r="W132" s="56"/>
      <c r="X132" s="56"/>
    </row>
    <row r="133" spans="2:24" s="108" customFormat="1" ht="15" hidden="1" customHeight="1" x14ac:dyDescent="0.4">
      <c r="B133" s="56"/>
      <c r="C133" s="53"/>
      <c r="D133" s="111"/>
      <c r="E133" s="121"/>
      <c r="F133" s="55"/>
      <c r="G133" s="53"/>
      <c r="H133" s="53"/>
      <c r="I133" s="122"/>
      <c r="J133" s="55"/>
      <c r="K133" s="55"/>
      <c r="L133" s="123"/>
      <c r="M133" s="55"/>
      <c r="N133" s="53"/>
      <c r="O133" s="56"/>
      <c r="P133" s="56"/>
      <c r="Q133" s="56"/>
      <c r="R133" s="56"/>
      <c r="S133" s="56"/>
      <c r="T133" s="56"/>
      <c r="U133" s="56"/>
      <c r="V133" s="56"/>
      <c r="W133" s="56"/>
      <c r="X133" s="56"/>
    </row>
    <row r="134" spans="2:24" s="108" customFormat="1" ht="15" hidden="1" customHeight="1" x14ac:dyDescent="0.4">
      <c r="B134" s="56"/>
      <c r="C134" s="53"/>
      <c r="D134" s="111"/>
      <c r="E134" s="121"/>
      <c r="F134" s="55"/>
      <c r="G134" s="53"/>
      <c r="H134" s="53"/>
      <c r="I134" s="122"/>
      <c r="J134" s="55"/>
      <c r="K134" s="55"/>
      <c r="L134" s="123"/>
      <c r="M134" s="55"/>
      <c r="N134" s="53"/>
      <c r="O134" s="56"/>
      <c r="P134" s="56"/>
      <c r="Q134" s="56"/>
      <c r="R134" s="56"/>
      <c r="S134" s="56"/>
      <c r="T134" s="56"/>
      <c r="U134" s="56"/>
      <c r="V134" s="56"/>
      <c r="W134" s="56"/>
      <c r="X134" s="56"/>
    </row>
    <row r="135" spans="2:24" s="108" customFormat="1" ht="15" hidden="1" customHeight="1" x14ac:dyDescent="0.4">
      <c r="B135" s="56"/>
      <c r="C135" s="53"/>
      <c r="D135" s="111"/>
      <c r="E135" s="121"/>
      <c r="F135" s="55"/>
      <c r="G135" s="53"/>
      <c r="H135" s="53"/>
      <c r="I135" s="122"/>
      <c r="J135" s="55"/>
      <c r="K135" s="55"/>
      <c r="L135" s="123"/>
      <c r="M135" s="55"/>
      <c r="N135" s="53"/>
      <c r="O135" s="56"/>
      <c r="P135" s="56"/>
      <c r="Q135" s="56"/>
      <c r="R135" s="56"/>
      <c r="S135" s="56"/>
      <c r="T135" s="56"/>
      <c r="U135" s="56"/>
      <c r="V135" s="56"/>
      <c r="W135" s="56"/>
      <c r="X135" s="56"/>
    </row>
    <row r="136" spans="2:24" s="108" customFormat="1" ht="15" hidden="1" customHeight="1" x14ac:dyDescent="0.4">
      <c r="B136" s="56"/>
      <c r="C136" s="53"/>
      <c r="D136" s="111"/>
      <c r="E136" s="121"/>
      <c r="F136" s="55"/>
      <c r="G136" s="53"/>
      <c r="H136" s="53"/>
      <c r="I136" s="122"/>
      <c r="J136" s="55"/>
      <c r="K136" s="55"/>
      <c r="L136" s="123"/>
      <c r="M136" s="55"/>
      <c r="N136" s="53"/>
      <c r="O136" s="56"/>
      <c r="P136" s="56"/>
      <c r="Q136" s="56"/>
      <c r="R136" s="56"/>
      <c r="S136" s="56"/>
      <c r="T136" s="56"/>
      <c r="U136" s="56"/>
      <c r="V136" s="56"/>
      <c r="W136" s="56"/>
      <c r="X136" s="56"/>
    </row>
    <row r="137" spans="2:24" s="108" customFormat="1" ht="15" hidden="1" customHeight="1" x14ac:dyDescent="0.4">
      <c r="B137" s="56"/>
      <c r="C137" s="53"/>
      <c r="D137" s="111"/>
      <c r="E137" s="121"/>
      <c r="F137" s="55"/>
      <c r="G137" s="53"/>
      <c r="H137" s="53"/>
      <c r="I137" s="122"/>
      <c r="J137" s="55"/>
      <c r="K137" s="55"/>
      <c r="L137" s="123"/>
      <c r="M137" s="55"/>
      <c r="N137" s="53"/>
      <c r="O137" s="56"/>
      <c r="P137" s="56"/>
      <c r="Q137" s="56"/>
      <c r="R137" s="56"/>
      <c r="S137" s="56"/>
      <c r="T137" s="56"/>
      <c r="U137" s="56"/>
      <c r="V137" s="56"/>
      <c r="W137" s="56"/>
      <c r="X137" s="56"/>
    </row>
    <row r="138" spans="2:24" s="108" customFormat="1" ht="15" hidden="1" customHeight="1" x14ac:dyDescent="0.4">
      <c r="B138" s="56"/>
      <c r="C138" s="53"/>
      <c r="D138" s="111"/>
      <c r="E138" s="121"/>
      <c r="F138" s="55"/>
      <c r="G138" s="53"/>
      <c r="H138" s="53"/>
      <c r="I138" s="122"/>
      <c r="J138" s="55"/>
      <c r="K138" s="55"/>
      <c r="L138" s="123"/>
      <c r="M138" s="55"/>
      <c r="N138" s="53"/>
      <c r="O138" s="56"/>
      <c r="P138" s="56"/>
      <c r="Q138" s="56"/>
      <c r="R138" s="56"/>
      <c r="S138" s="56"/>
      <c r="T138" s="56"/>
      <c r="U138" s="56"/>
      <c r="V138" s="56"/>
      <c r="W138" s="56"/>
      <c r="X138" s="56"/>
    </row>
    <row r="139" spans="2:24" s="108" customFormat="1" ht="15" hidden="1" customHeight="1" x14ac:dyDescent="0.4">
      <c r="B139" s="56"/>
      <c r="C139" s="53"/>
      <c r="D139" s="111"/>
      <c r="E139" s="121"/>
      <c r="F139" s="55"/>
      <c r="G139" s="53"/>
      <c r="H139" s="53"/>
      <c r="I139" s="122"/>
      <c r="J139" s="55"/>
      <c r="K139" s="55"/>
      <c r="L139" s="123"/>
      <c r="M139" s="55"/>
      <c r="N139" s="53"/>
      <c r="O139" s="56"/>
      <c r="P139" s="56"/>
      <c r="Q139" s="56"/>
      <c r="R139" s="56"/>
      <c r="S139" s="56"/>
      <c r="T139" s="56"/>
      <c r="U139" s="56"/>
      <c r="V139" s="56"/>
      <c r="W139" s="56"/>
      <c r="X139" s="56"/>
    </row>
    <row r="140" spans="2:24" s="108" customFormat="1" ht="15" hidden="1" customHeight="1" x14ac:dyDescent="0.4">
      <c r="B140" s="56"/>
      <c r="C140" s="53"/>
      <c r="D140" s="111"/>
      <c r="E140" s="121"/>
      <c r="F140" s="55"/>
      <c r="G140" s="53"/>
      <c r="H140" s="53"/>
      <c r="I140" s="122"/>
      <c r="J140" s="55"/>
      <c r="K140" s="55"/>
      <c r="L140" s="123"/>
      <c r="M140" s="55"/>
      <c r="N140" s="53"/>
      <c r="O140" s="56"/>
      <c r="P140" s="56"/>
      <c r="Q140" s="56"/>
      <c r="R140" s="56"/>
      <c r="S140" s="56"/>
      <c r="T140" s="56"/>
      <c r="U140" s="56"/>
      <c r="V140" s="56"/>
      <c r="W140" s="56"/>
      <c r="X140" s="56"/>
    </row>
    <row r="141" spans="2:24" s="108" customFormat="1" ht="15" hidden="1" customHeight="1" x14ac:dyDescent="0.4">
      <c r="B141" s="56"/>
      <c r="C141" s="53"/>
      <c r="D141" s="111"/>
      <c r="E141" s="121"/>
      <c r="F141" s="55"/>
      <c r="G141" s="53"/>
      <c r="H141" s="53"/>
      <c r="I141" s="122"/>
      <c r="J141" s="55"/>
      <c r="K141" s="55"/>
      <c r="L141" s="123"/>
      <c r="M141" s="55"/>
      <c r="N141" s="53"/>
      <c r="O141" s="56"/>
      <c r="P141" s="56"/>
      <c r="Q141" s="56"/>
      <c r="R141" s="56"/>
      <c r="S141" s="56"/>
      <c r="T141" s="56"/>
      <c r="U141" s="56"/>
      <c r="V141" s="56"/>
      <c r="W141" s="56"/>
      <c r="X141" s="56"/>
    </row>
    <row r="142" spans="2:24" s="108" customFormat="1" ht="15" hidden="1" customHeight="1" x14ac:dyDescent="0.4">
      <c r="B142" s="56"/>
      <c r="C142" s="53"/>
      <c r="D142" s="111"/>
      <c r="E142" s="121"/>
      <c r="F142" s="55"/>
      <c r="G142" s="53"/>
      <c r="H142" s="53"/>
      <c r="I142" s="122"/>
      <c r="J142" s="55"/>
      <c r="K142" s="55"/>
      <c r="L142" s="123"/>
      <c r="M142" s="55"/>
      <c r="N142" s="53"/>
      <c r="O142" s="56"/>
      <c r="P142" s="56"/>
      <c r="Q142" s="56"/>
      <c r="R142" s="56"/>
      <c r="S142" s="56"/>
      <c r="T142" s="56"/>
      <c r="U142" s="56"/>
      <c r="V142" s="56"/>
      <c r="W142" s="56"/>
      <c r="X142" s="56"/>
    </row>
    <row r="143" spans="2:24" s="108" customFormat="1" ht="15" hidden="1" customHeight="1" x14ac:dyDescent="0.4">
      <c r="B143" s="56"/>
      <c r="C143" s="53"/>
      <c r="D143" s="111"/>
      <c r="E143" s="121"/>
      <c r="F143" s="55"/>
      <c r="G143" s="53"/>
      <c r="H143" s="53"/>
      <c r="I143" s="122"/>
      <c r="J143" s="55"/>
      <c r="K143" s="55"/>
      <c r="L143" s="123"/>
      <c r="M143" s="55"/>
      <c r="N143" s="53"/>
      <c r="O143" s="56"/>
      <c r="P143" s="56"/>
      <c r="Q143" s="56"/>
      <c r="R143" s="56"/>
      <c r="S143" s="56"/>
      <c r="T143" s="56"/>
      <c r="U143" s="56"/>
      <c r="V143" s="56"/>
      <c r="W143" s="56"/>
      <c r="X143" s="56"/>
    </row>
    <row r="144" spans="2:24" s="108" customFormat="1" ht="15" hidden="1" customHeight="1" x14ac:dyDescent="0.4">
      <c r="B144" s="56"/>
      <c r="C144" s="53"/>
      <c r="D144" s="111"/>
      <c r="E144" s="121"/>
      <c r="F144" s="55"/>
      <c r="G144" s="53"/>
      <c r="H144" s="53"/>
      <c r="I144" s="122"/>
      <c r="J144" s="55"/>
      <c r="K144" s="55"/>
      <c r="L144" s="123"/>
      <c r="M144" s="55"/>
      <c r="N144" s="53"/>
      <c r="O144" s="56"/>
      <c r="P144" s="56"/>
      <c r="Q144" s="56"/>
      <c r="R144" s="56"/>
      <c r="S144" s="56"/>
      <c r="T144" s="56"/>
      <c r="U144" s="56"/>
      <c r="V144" s="56"/>
      <c r="W144" s="56"/>
      <c r="X144" s="56"/>
    </row>
    <row r="145" spans="2:24" s="108" customFormat="1" ht="15" hidden="1" customHeight="1" x14ac:dyDescent="0.4">
      <c r="B145" s="56"/>
      <c r="C145" s="53"/>
      <c r="D145" s="111"/>
      <c r="E145" s="121"/>
      <c r="F145" s="55"/>
      <c r="G145" s="53"/>
      <c r="H145" s="53"/>
      <c r="I145" s="122"/>
      <c r="J145" s="55"/>
      <c r="K145" s="55"/>
      <c r="L145" s="123"/>
      <c r="M145" s="55"/>
      <c r="N145" s="53"/>
      <c r="O145" s="56"/>
      <c r="P145" s="56"/>
      <c r="Q145" s="56"/>
      <c r="R145" s="56"/>
      <c r="S145" s="56"/>
      <c r="T145" s="56"/>
      <c r="U145" s="56"/>
      <c r="V145" s="56"/>
      <c r="W145" s="56"/>
      <c r="X145" s="56"/>
    </row>
    <row r="146" spans="2:24" s="108" customFormat="1" ht="15" hidden="1" customHeight="1" x14ac:dyDescent="0.4">
      <c r="B146" s="56"/>
      <c r="C146" s="53"/>
      <c r="D146" s="111"/>
      <c r="E146" s="121"/>
      <c r="F146" s="55"/>
      <c r="G146" s="53"/>
      <c r="H146" s="53"/>
      <c r="I146" s="122"/>
      <c r="J146" s="55"/>
      <c r="K146" s="55"/>
      <c r="L146" s="123"/>
      <c r="M146" s="55"/>
      <c r="N146" s="53"/>
      <c r="O146" s="56"/>
      <c r="P146" s="56"/>
      <c r="Q146" s="56"/>
      <c r="R146" s="56"/>
      <c r="S146" s="56"/>
      <c r="T146" s="56"/>
      <c r="U146" s="56"/>
      <c r="V146" s="56"/>
      <c r="W146" s="56"/>
      <c r="X146" s="56"/>
    </row>
    <row r="147" spans="2:24" s="108" customFormat="1" ht="15" hidden="1" customHeight="1" x14ac:dyDescent="0.4">
      <c r="B147" s="56"/>
      <c r="C147" s="53"/>
      <c r="D147" s="111"/>
      <c r="E147" s="121"/>
      <c r="F147" s="55"/>
      <c r="G147" s="53"/>
      <c r="H147" s="53"/>
      <c r="I147" s="122"/>
      <c r="J147" s="55"/>
      <c r="K147" s="55"/>
      <c r="L147" s="123"/>
      <c r="M147" s="55"/>
      <c r="N147" s="53"/>
      <c r="O147" s="56"/>
      <c r="P147" s="56"/>
      <c r="Q147" s="56"/>
      <c r="R147" s="56"/>
      <c r="S147" s="56"/>
      <c r="T147" s="56"/>
      <c r="U147" s="56"/>
      <c r="V147" s="56"/>
      <c r="W147" s="56"/>
      <c r="X147" s="56"/>
    </row>
    <row r="148" spans="2:24" s="108" customFormat="1" ht="15" hidden="1" customHeight="1" x14ac:dyDescent="0.4">
      <c r="B148" s="56"/>
      <c r="C148" s="53"/>
      <c r="D148" s="111"/>
      <c r="E148" s="121"/>
      <c r="F148" s="55"/>
      <c r="G148" s="53"/>
      <c r="H148" s="53"/>
      <c r="I148" s="122"/>
      <c r="J148" s="55"/>
      <c r="K148" s="55"/>
      <c r="L148" s="123"/>
      <c r="M148" s="55"/>
      <c r="N148" s="53"/>
      <c r="O148" s="56"/>
      <c r="P148" s="56"/>
      <c r="Q148" s="56"/>
      <c r="R148" s="56"/>
      <c r="S148" s="56"/>
      <c r="T148" s="56"/>
      <c r="U148" s="56"/>
      <c r="V148" s="56"/>
      <c r="W148" s="56"/>
      <c r="X148" s="56"/>
    </row>
    <row r="149" spans="2:24" s="108" customFormat="1" ht="15" hidden="1" customHeight="1" x14ac:dyDescent="0.4">
      <c r="B149" s="56"/>
      <c r="C149" s="53"/>
      <c r="D149" s="111"/>
      <c r="E149" s="121"/>
      <c r="F149" s="55"/>
      <c r="G149" s="53"/>
      <c r="H149" s="53"/>
      <c r="I149" s="122"/>
      <c r="J149" s="55"/>
      <c r="K149" s="55"/>
      <c r="L149" s="123"/>
      <c r="M149" s="55"/>
      <c r="N149" s="53"/>
      <c r="O149" s="56"/>
      <c r="P149" s="56"/>
      <c r="Q149" s="56"/>
      <c r="R149" s="56"/>
      <c r="S149" s="56"/>
      <c r="T149" s="56"/>
      <c r="U149" s="56"/>
      <c r="V149" s="56"/>
      <c r="W149" s="56"/>
      <c r="X149" s="56"/>
    </row>
    <row r="150" spans="2:24" s="108" customFormat="1" ht="15" hidden="1" customHeight="1" x14ac:dyDescent="0.4">
      <c r="B150" s="56"/>
      <c r="C150" s="53"/>
      <c r="D150" s="111"/>
      <c r="E150" s="121"/>
      <c r="F150" s="55"/>
      <c r="G150" s="53"/>
      <c r="H150" s="53"/>
      <c r="I150" s="122"/>
      <c r="J150" s="55"/>
      <c r="K150" s="55"/>
      <c r="L150" s="123"/>
      <c r="M150" s="55"/>
      <c r="N150" s="53"/>
      <c r="O150" s="56"/>
      <c r="P150" s="56"/>
      <c r="Q150" s="56"/>
      <c r="R150" s="56"/>
      <c r="S150" s="56"/>
      <c r="T150" s="56"/>
      <c r="U150" s="56"/>
      <c r="V150" s="56"/>
      <c r="W150" s="56"/>
      <c r="X150" s="56"/>
    </row>
    <row r="151" spans="2:24" s="108" customFormat="1" ht="15" hidden="1" customHeight="1" x14ac:dyDescent="0.4">
      <c r="B151" s="56"/>
      <c r="C151" s="53"/>
      <c r="D151" s="111"/>
      <c r="E151" s="121"/>
      <c r="F151" s="55"/>
      <c r="G151" s="53"/>
      <c r="H151" s="53"/>
      <c r="I151" s="122"/>
      <c r="J151" s="55"/>
      <c r="K151" s="55"/>
      <c r="L151" s="123"/>
      <c r="M151" s="55"/>
      <c r="N151" s="53"/>
      <c r="O151" s="56"/>
      <c r="P151" s="56"/>
      <c r="Q151" s="56"/>
      <c r="R151" s="56"/>
      <c r="S151" s="56"/>
      <c r="T151" s="56"/>
      <c r="U151" s="56"/>
      <c r="V151" s="56"/>
      <c r="W151" s="56"/>
      <c r="X151" s="56"/>
    </row>
    <row r="152" spans="2:24" s="108" customFormat="1" ht="15" hidden="1" customHeight="1" x14ac:dyDescent="0.4">
      <c r="B152" s="56"/>
      <c r="C152" s="53"/>
      <c r="D152" s="111"/>
      <c r="E152" s="121"/>
      <c r="F152" s="55"/>
      <c r="G152" s="53"/>
      <c r="H152" s="53"/>
      <c r="I152" s="122"/>
      <c r="J152" s="55"/>
      <c r="K152" s="55"/>
      <c r="L152" s="123"/>
      <c r="M152" s="55"/>
      <c r="N152" s="53"/>
      <c r="O152" s="56"/>
      <c r="P152" s="56"/>
      <c r="Q152" s="56"/>
      <c r="R152" s="56"/>
      <c r="S152" s="56"/>
      <c r="T152" s="56"/>
      <c r="U152" s="56"/>
      <c r="V152" s="56"/>
      <c r="W152" s="56"/>
      <c r="X152" s="56"/>
    </row>
    <row r="153" spans="2:24" s="108" customFormat="1" ht="15" hidden="1" customHeight="1" x14ac:dyDescent="0.4">
      <c r="B153" s="56"/>
      <c r="C153" s="53"/>
      <c r="D153" s="111"/>
      <c r="E153" s="121"/>
      <c r="F153" s="55"/>
      <c r="G153" s="53"/>
      <c r="H153" s="53"/>
      <c r="I153" s="122"/>
      <c r="J153" s="55"/>
      <c r="K153" s="55"/>
      <c r="L153" s="123"/>
      <c r="M153" s="55"/>
      <c r="N153" s="53"/>
      <c r="O153" s="56"/>
      <c r="P153" s="56"/>
      <c r="Q153" s="56"/>
      <c r="R153" s="56"/>
      <c r="S153" s="56"/>
      <c r="T153" s="56"/>
      <c r="U153" s="56"/>
      <c r="V153" s="56"/>
      <c r="W153" s="56"/>
      <c r="X153" s="56"/>
    </row>
    <row r="154" spans="2:24" s="108" customFormat="1" ht="15" hidden="1" customHeight="1" x14ac:dyDescent="0.4">
      <c r="B154" s="56"/>
      <c r="C154" s="53"/>
      <c r="D154" s="111"/>
      <c r="E154" s="121"/>
      <c r="F154" s="55"/>
      <c r="G154" s="53"/>
      <c r="H154" s="53"/>
      <c r="I154" s="122"/>
      <c r="J154" s="55"/>
      <c r="K154" s="55"/>
      <c r="L154" s="123"/>
      <c r="M154" s="55"/>
      <c r="N154" s="53"/>
      <c r="O154" s="56"/>
      <c r="P154" s="56"/>
      <c r="Q154" s="56"/>
      <c r="R154" s="56"/>
      <c r="S154" s="56"/>
      <c r="T154" s="56"/>
      <c r="U154" s="56"/>
      <c r="V154" s="56"/>
      <c r="W154" s="56"/>
      <c r="X154" s="56"/>
    </row>
    <row r="155" spans="2:24" s="108" customFormat="1" ht="15" hidden="1" customHeight="1" x14ac:dyDescent="0.4">
      <c r="B155" s="56"/>
      <c r="C155" s="53"/>
      <c r="D155" s="111"/>
      <c r="E155" s="121"/>
      <c r="F155" s="55"/>
      <c r="G155" s="53"/>
      <c r="H155" s="53"/>
      <c r="I155" s="122"/>
      <c r="J155" s="55"/>
      <c r="K155" s="55"/>
      <c r="L155" s="123"/>
      <c r="M155" s="55"/>
      <c r="N155" s="53"/>
      <c r="O155" s="56"/>
      <c r="P155" s="56"/>
      <c r="Q155" s="56"/>
      <c r="R155" s="56"/>
      <c r="S155" s="56"/>
      <c r="T155" s="56"/>
      <c r="U155" s="56"/>
      <c r="V155" s="56"/>
      <c r="W155" s="56"/>
      <c r="X155" s="56"/>
    </row>
    <row r="156" spans="2:24" s="108" customFormat="1" ht="15" hidden="1" customHeight="1" x14ac:dyDescent="0.4">
      <c r="B156" s="56"/>
      <c r="C156" s="53"/>
      <c r="D156" s="111"/>
      <c r="E156" s="121"/>
      <c r="F156" s="55"/>
      <c r="G156" s="53"/>
      <c r="H156" s="53"/>
      <c r="I156" s="122"/>
      <c r="J156" s="55"/>
      <c r="K156" s="55"/>
      <c r="L156" s="123"/>
      <c r="M156" s="55"/>
      <c r="N156" s="53"/>
      <c r="O156" s="56"/>
      <c r="P156" s="56"/>
      <c r="Q156" s="56"/>
      <c r="R156" s="56"/>
      <c r="S156" s="56"/>
      <c r="T156" s="56"/>
      <c r="U156" s="56"/>
      <c r="V156" s="56"/>
      <c r="W156" s="56"/>
      <c r="X156" s="56"/>
    </row>
    <row r="157" spans="2:24" s="108" customFormat="1" ht="15" hidden="1" customHeight="1" x14ac:dyDescent="0.4">
      <c r="B157" s="56"/>
      <c r="C157" s="53"/>
      <c r="D157" s="111"/>
      <c r="E157" s="121"/>
      <c r="F157" s="55"/>
      <c r="G157" s="53"/>
      <c r="H157" s="53"/>
      <c r="I157" s="122"/>
      <c r="J157" s="55"/>
      <c r="K157" s="55"/>
      <c r="L157" s="123"/>
      <c r="M157" s="55"/>
      <c r="N157" s="53"/>
      <c r="O157" s="56"/>
      <c r="P157" s="56"/>
      <c r="Q157" s="56"/>
      <c r="R157" s="56"/>
      <c r="S157" s="56"/>
      <c r="T157" s="56"/>
      <c r="U157" s="56"/>
      <c r="V157" s="56"/>
      <c r="W157" s="56"/>
      <c r="X157" s="56"/>
    </row>
    <row r="158" spans="2:24" s="108" customFormat="1" ht="15" hidden="1" customHeight="1" x14ac:dyDescent="0.4">
      <c r="B158" s="56"/>
      <c r="C158" s="53"/>
      <c r="D158" s="111"/>
      <c r="E158" s="121"/>
      <c r="F158" s="55"/>
      <c r="G158" s="53"/>
      <c r="H158" s="53"/>
      <c r="I158" s="122"/>
      <c r="J158" s="55"/>
      <c r="K158" s="55"/>
      <c r="L158" s="123"/>
      <c r="M158" s="55"/>
      <c r="N158" s="53"/>
      <c r="O158" s="56"/>
      <c r="P158" s="56"/>
      <c r="Q158" s="56"/>
      <c r="R158" s="56"/>
      <c r="S158" s="56"/>
      <c r="T158" s="56"/>
      <c r="U158" s="56"/>
      <c r="V158" s="56"/>
      <c r="W158" s="56"/>
      <c r="X158" s="56"/>
    </row>
    <row r="159" spans="2:24" s="108" customFormat="1" ht="15" hidden="1" customHeight="1" x14ac:dyDescent="0.4">
      <c r="B159" s="56"/>
      <c r="C159" s="53"/>
      <c r="D159" s="111"/>
      <c r="E159" s="121"/>
      <c r="F159" s="55"/>
      <c r="G159" s="53"/>
      <c r="H159" s="53"/>
      <c r="I159" s="122"/>
      <c r="J159" s="55"/>
      <c r="K159" s="55"/>
      <c r="L159" s="123"/>
      <c r="M159" s="55"/>
      <c r="N159" s="53"/>
      <c r="O159" s="56"/>
      <c r="P159" s="56"/>
      <c r="Q159" s="56"/>
      <c r="R159" s="56"/>
      <c r="S159" s="56"/>
      <c r="T159" s="56"/>
      <c r="U159" s="56"/>
      <c r="V159" s="56"/>
      <c r="W159" s="56"/>
      <c r="X159" s="56"/>
    </row>
    <row r="160" spans="2:24" s="108" customFormat="1" ht="15" hidden="1" customHeight="1" x14ac:dyDescent="0.4">
      <c r="B160" s="56"/>
      <c r="C160" s="53"/>
      <c r="D160" s="111"/>
      <c r="E160" s="121"/>
      <c r="F160" s="55"/>
      <c r="G160" s="53"/>
      <c r="H160" s="53"/>
      <c r="I160" s="122"/>
      <c r="J160" s="55"/>
      <c r="K160" s="55"/>
      <c r="L160" s="123"/>
      <c r="M160" s="55"/>
      <c r="N160" s="53"/>
      <c r="O160" s="56"/>
      <c r="P160" s="56"/>
      <c r="Q160" s="56"/>
      <c r="R160" s="56"/>
      <c r="S160" s="56"/>
      <c r="T160" s="56"/>
      <c r="U160" s="56"/>
      <c r="V160" s="56"/>
      <c r="W160" s="56"/>
      <c r="X160" s="56"/>
    </row>
    <row r="161" spans="2:24" s="108" customFormat="1" ht="15" hidden="1" customHeight="1" x14ac:dyDescent="0.4">
      <c r="B161" s="56"/>
      <c r="C161" s="53"/>
      <c r="D161" s="111"/>
      <c r="E161" s="121"/>
      <c r="F161" s="55"/>
      <c r="G161" s="53"/>
      <c r="H161" s="53"/>
      <c r="I161" s="122"/>
      <c r="J161" s="55"/>
      <c r="K161" s="55"/>
      <c r="L161" s="123"/>
      <c r="M161" s="55"/>
      <c r="N161" s="53"/>
      <c r="O161" s="56"/>
      <c r="P161" s="56"/>
      <c r="Q161" s="56"/>
      <c r="R161" s="56"/>
      <c r="S161" s="56"/>
      <c r="T161" s="56"/>
      <c r="U161" s="56"/>
      <c r="V161" s="56"/>
      <c r="W161" s="56"/>
      <c r="X161" s="56"/>
    </row>
    <row r="162" spans="2:24" s="108" customFormat="1" ht="15" hidden="1" customHeight="1" x14ac:dyDescent="0.4">
      <c r="B162" s="56"/>
      <c r="C162" s="53"/>
      <c r="D162" s="111"/>
      <c r="E162" s="121"/>
      <c r="F162" s="55"/>
      <c r="G162" s="53"/>
      <c r="H162" s="53"/>
      <c r="I162" s="122"/>
      <c r="J162" s="55"/>
      <c r="K162" s="55"/>
      <c r="L162" s="123"/>
      <c r="M162" s="55"/>
      <c r="N162" s="53"/>
      <c r="O162" s="56"/>
      <c r="P162" s="56"/>
      <c r="Q162" s="56"/>
      <c r="R162" s="56"/>
      <c r="S162" s="56"/>
      <c r="T162" s="56"/>
      <c r="U162" s="56"/>
      <c r="V162" s="56"/>
      <c r="W162" s="56"/>
      <c r="X162" s="56"/>
    </row>
    <row r="163" spans="2:24" s="108" customFormat="1" ht="15" hidden="1" customHeight="1" x14ac:dyDescent="0.4">
      <c r="B163" s="56"/>
      <c r="C163" s="53"/>
      <c r="D163" s="111"/>
      <c r="E163" s="121"/>
      <c r="F163" s="55"/>
      <c r="G163" s="53"/>
      <c r="H163" s="53"/>
      <c r="I163" s="122"/>
      <c r="J163" s="55"/>
      <c r="K163" s="55"/>
      <c r="L163" s="123"/>
      <c r="M163" s="55"/>
      <c r="N163" s="53"/>
      <c r="O163" s="56"/>
      <c r="P163" s="56"/>
      <c r="Q163" s="56"/>
      <c r="R163" s="56"/>
      <c r="S163" s="56"/>
      <c r="T163" s="56"/>
      <c r="U163" s="56"/>
      <c r="V163" s="56"/>
      <c r="W163" s="56"/>
      <c r="X163" s="56"/>
    </row>
    <row r="164" spans="2:24" s="108" customFormat="1" ht="15" hidden="1" customHeight="1" x14ac:dyDescent="0.4">
      <c r="B164" s="56"/>
      <c r="C164" s="53"/>
      <c r="D164" s="111"/>
      <c r="E164" s="121"/>
      <c r="F164" s="55"/>
      <c r="G164" s="53"/>
      <c r="H164" s="53"/>
      <c r="I164" s="122"/>
      <c r="J164" s="55"/>
      <c r="K164" s="55"/>
      <c r="L164" s="123"/>
      <c r="M164" s="55"/>
      <c r="N164" s="53"/>
      <c r="O164" s="56"/>
      <c r="P164" s="56"/>
      <c r="Q164" s="56"/>
      <c r="R164" s="56"/>
      <c r="S164" s="56"/>
      <c r="T164" s="56"/>
      <c r="U164" s="56"/>
      <c r="V164" s="56"/>
      <c r="W164" s="56"/>
      <c r="X164" s="56"/>
    </row>
    <row r="165" spans="2:24" s="108" customFormat="1" ht="15" hidden="1" customHeight="1" x14ac:dyDescent="0.4">
      <c r="B165" s="56"/>
      <c r="C165" s="53"/>
      <c r="D165" s="111"/>
      <c r="E165" s="121"/>
      <c r="F165" s="55"/>
      <c r="G165" s="53"/>
      <c r="H165" s="53"/>
      <c r="I165" s="122"/>
      <c r="J165" s="55"/>
      <c r="K165" s="55"/>
      <c r="L165" s="123"/>
      <c r="M165" s="55"/>
      <c r="N165" s="53"/>
      <c r="O165" s="56"/>
      <c r="P165" s="56"/>
      <c r="Q165" s="56"/>
      <c r="R165" s="56"/>
      <c r="S165" s="56"/>
      <c r="T165" s="56"/>
      <c r="U165" s="56"/>
      <c r="V165" s="56"/>
      <c r="W165" s="56"/>
      <c r="X165" s="56"/>
    </row>
    <row r="166" spans="2:24" s="108" customFormat="1" ht="15" hidden="1" customHeight="1" x14ac:dyDescent="0.4">
      <c r="B166" s="56"/>
      <c r="C166" s="53"/>
      <c r="D166" s="111"/>
      <c r="E166" s="121"/>
      <c r="F166" s="55"/>
      <c r="G166" s="53"/>
      <c r="H166" s="53"/>
      <c r="I166" s="122"/>
      <c r="J166" s="55"/>
      <c r="K166" s="55"/>
      <c r="L166" s="123"/>
      <c r="M166" s="55"/>
      <c r="N166" s="53"/>
      <c r="O166" s="56"/>
      <c r="P166" s="56"/>
      <c r="Q166" s="56"/>
      <c r="R166" s="56"/>
      <c r="S166" s="56"/>
      <c r="T166" s="56"/>
      <c r="U166" s="56"/>
      <c r="V166" s="56"/>
      <c r="W166" s="56"/>
      <c r="X166" s="56"/>
    </row>
    <row r="167" spans="2:24" s="108" customFormat="1" ht="15" hidden="1" customHeight="1" x14ac:dyDescent="0.4">
      <c r="B167" s="56"/>
      <c r="C167" s="53"/>
      <c r="D167" s="111"/>
      <c r="E167" s="121"/>
      <c r="F167" s="55"/>
      <c r="G167" s="53"/>
      <c r="H167" s="53"/>
      <c r="I167" s="122"/>
      <c r="J167" s="55"/>
      <c r="K167" s="55"/>
      <c r="L167" s="123"/>
      <c r="M167" s="55"/>
      <c r="N167" s="53"/>
      <c r="O167" s="56"/>
      <c r="P167" s="56"/>
      <c r="Q167" s="56"/>
      <c r="R167" s="56"/>
      <c r="S167" s="56"/>
      <c r="T167" s="56"/>
      <c r="U167" s="56"/>
      <c r="V167" s="56"/>
      <c r="W167" s="56"/>
      <c r="X167" s="56"/>
    </row>
    <row r="168" spans="2:24" s="108" customFormat="1" ht="15" hidden="1" customHeight="1" x14ac:dyDescent="0.4">
      <c r="B168" s="56"/>
      <c r="C168" s="53"/>
      <c r="D168" s="111"/>
      <c r="E168" s="121"/>
      <c r="F168" s="55"/>
      <c r="G168" s="53"/>
      <c r="H168" s="53"/>
      <c r="I168" s="122"/>
      <c r="J168" s="55"/>
      <c r="K168" s="55"/>
      <c r="L168" s="123"/>
      <c r="M168" s="55"/>
      <c r="N168" s="53"/>
      <c r="O168" s="56"/>
      <c r="P168" s="56"/>
      <c r="Q168" s="56"/>
      <c r="R168" s="56"/>
      <c r="S168" s="56"/>
      <c r="T168" s="56"/>
      <c r="U168" s="56"/>
      <c r="V168" s="56"/>
      <c r="W168" s="56"/>
      <c r="X168" s="56"/>
    </row>
    <row r="169" spans="2:24" s="108" customFormat="1" ht="15" hidden="1" customHeight="1" x14ac:dyDescent="0.4">
      <c r="B169" s="56"/>
      <c r="C169" s="53"/>
      <c r="D169" s="111"/>
      <c r="E169" s="121"/>
      <c r="F169" s="55"/>
      <c r="G169" s="53"/>
      <c r="H169" s="53"/>
      <c r="I169" s="122"/>
      <c r="J169" s="55"/>
      <c r="K169" s="55"/>
      <c r="L169" s="123"/>
      <c r="M169" s="55"/>
      <c r="N169" s="53"/>
      <c r="O169" s="56"/>
      <c r="P169" s="56"/>
      <c r="Q169" s="56"/>
      <c r="R169" s="56"/>
      <c r="S169" s="56"/>
      <c r="T169" s="56"/>
      <c r="U169" s="56"/>
      <c r="V169" s="56"/>
      <c r="W169" s="56"/>
      <c r="X169" s="56"/>
    </row>
    <row r="170" spans="2:24" s="108" customFormat="1" ht="15" hidden="1" customHeight="1" x14ac:dyDescent="0.4">
      <c r="B170" s="56"/>
      <c r="C170" s="53"/>
      <c r="D170" s="111"/>
      <c r="E170" s="121"/>
      <c r="F170" s="55"/>
      <c r="G170" s="53"/>
      <c r="H170" s="53"/>
      <c r="I170" s="122"/>
      <c r="J170" s="55"/>
      <c r="K170" s="55"/>
      <c r="L170" s="123"/>
      <c r="M170" s="55"/>
      <c r="N170" s="53"/>
      <c r="O170" s="56"/>
      <c r="P170" s="56"/>
      <c r="Q170" s="56"/>
      <c r="R170" s="56"/>
      <c r="S170" s="56"/>
      <c r="T170" s="56"/>
      <c r="U170" s="56"/>
      <c r="V170" s="56"/>
      <c r="W170" s="56"/>
      <c r="X170" s="56"/>
    </row>
    <row r="171" spans="2:24" s="108" customFormat="1" ht="15" hidden="1" customHeight="1" x14ac:dyDescent="0.4">
      <c r="B171" s="56"/>
      <c r="C171" s="53"/>
      <c r="D171" s="111"/>
      <c r="E171" s="121"/>
      <c r="F171" s="55"/>
      <c r="G171" s="53"/>
      <c r="H171" s="53"/>
      <c r="I171" s="122"/>
      <c r="J171" s="55"/>
      <c r="K171" s="55"/>
      <c r="L171" s="123"/>
      <c r="M171" s="55"/>
      <c r="N171" s="53"/>
      <c r="O171" s="56"/>
      <c r="P171" s="56"/>
      <c r="Q171" s="56"/>
      <c r="R171" s="56"/>
      <c r="S171" s="56"/>
      <c r="T171" s="56"/>
      <c r="U171" s="56"/>
      <c r="V171" s="56"/>
      <c r="W171" s="56"/>
      <c r="X171" s="56"/>
    </row>
    <row r="172" spans="2:24" s="108" customFormat="1" ht="15" hidden="1" customHeight="1" x14ac:dyDescent="0.4">
      <c r="B172" s="56"/>
      <c r="C172" s="53"/>
      <c r="D172" s="111"/>
      <c r="E172" s="121"/>
      <c r="F172" s="55"/>
      <c r="G172" s="53"/>
      <c r="H172" s="53"/>
      <c r="I172" s="122"/>
      <c r="J172" s="55"/>
      <c r="K172" s="55"/>
      <c r="L172" s="123"/>
      <c r="M172" s="55"/>
      <c r="N172" s="53"/>
      <c r="O172" s="56"/>
      <c r="P172" s="56"/>
      <c r="Q172" s="56"/>
      <c r="R172" s="56"/>
      <c r="S172" s="56"/>
      <c r="T172" s="56"/>
      <c r="U172" s="56"/>
      <c r="V172" s="56"/>
      <c r="W172" s="56"/>
      <c r="X172" s="56"/>
    </row>
    <row r="173" spans="2:24" s="108" customFormat="1" ht="15" hidden="1" customHeight="1" x14ac:dyDescent="0.4">
      <c r="B173" s="56"/>
      <c r="C173" s="53"/>
      <c r="D173" s="111"/>
      <c r="E173" s="121"/>
      <c r="F173" s="55"/>
      <c r="G173" s="53"/>
      <c r="H173" s="53"/>
      <c r="I173" s="122"/>
      <c r="J173" s="55"/>
      <c r="K173" s="55"/>
      <c r="L173" s="123"/>
      <c r="M173" s="55"/>
      <c r="N173" s="53"/>
      <c r="O173" s="56"/>
      <c r="P173" s="56"/>
      <c r="Q173" s="56"/>
      <c r="R173" s="56"/>
      <c r="S173" s="56"/>
      <c r="T173" s="56"/>
      <c r="U173" s="56"/>
      <c r="V173" s="56"/>
      <c r="W173" s="56"/>
      <c r="X173" s="56"/>
    </row>
    <row r="174" spans="2:24" s="108" customFormat="1" ht="15" hidden="1" customHeight="1" x14ac:dyDescent="0.4">
      <c r="B174" s="56"/>
      <c r="C174" s="53"/>
      <c r="D174" s="111"/>
      <c r="E174" s="121"/>
      <c r="F174" s="55"/>
      <c r="G174" s="53"/>
      <c r="H174" s="53"/>
      <c r="I174" s="122"/>
      <c r="J174" s="55"/>
      <c r="K174" s="55"/>
      <c r="L174" s="123"/>
      <c r="M174" s="55"/>
      <c r="N174" s="53"/>
      <c r="O174" s="56"/>
      <c r="P174" s="56"/>
      <c r="Q174" s="56"/>
      <c r="R174" s="56"/>
      <c r="S174" s="56"/>
      <c r="T174" s="56"/>
      <c r="U174" s="56"/>
      <c r="V174" s="56"/>
      <c r="W174" s="56"/>
      <c r="X174" s="56"/>
    </row>
    <row r="175" spans="2:24" s="108" customFormat="1" ht="15" hidden="1" customHeight="1" x14ac:dyDescent="0.4">
      <c r="B175" s="56"/>
      <c r="C175" s="53"/>
      <c r="D175" s="111"/>
      <c r="E175" s="121"/>
      <c r="F175" s="55"/>
      <c r="G175" s="53"/>
      <c r="H175" s="53"/>
      <c r="I175" s="122"/>
      <c r="J175" s="55"/>
      <c r="K175" s="55"/>
      <c r="L175" s="123"/>
      <c r="M175" s="55"/>
      <c r="N175" s="53"/>
      <c r="O175" s="56"/>
      <c r="P175" s="56"/>
      <c r="Q175" s="56"/>
      <c r="R175" s="56"/>
      <c r="S175" s="56"/>
      <c r="T175" s="56"/>
      <c r="U175" s="56"/>
      <c r="V175" s="56"/>
      <c r="W175" s="56"/>
      <c r="X175" s="56"/>
    </row>
    <row r="176" spans="2:24" s="108" customFormat="1" ht="15" hidden="1" customHeight="1" x14ac:dyDescent="0.4">
      <c r="B176" s="56"/>
      <c r="C176" s="53"/>
      <c r="D176" s="111"/>
      <c r="E176" s="121"/>
      <c r="F176" s="55"/>
      <c r="G176" s="53"/>
      <c r="H176" s="53"/>
      <c r="I176" s="122"/>
      <c r="J176" s="55"/>
      <c r="K176" s="55"/>
      <c r="L176" s="123"/>
      <c r="M176" s="55"/>
      <c r="N176" s="53"/>
      <c r="O176" s="56"/>
      <c r="P176" s="56"/>
      <c r="Q176" s="56"/>
      <c r="R176" s="56"/>
      <c r="S176" s="56"/>
      <c r="T176" s="56"/>
      <c r="U176" s="56"/>
      <c r="V176" s="56"/>
      <c r="W176" s="56"/>
      <c r="X176" s="56"/>
    </row>
    <row r="177" spans="2:24" s="108" customFormat="1" ht="15" hidden="1" customHeight="1" x14ac:dyDescent="0.4">
      <c r="B177" s="56"/>
      <c r="C177" s="53"/>
      <c r="D177" s="111"/>
      <c r="E177" s="121"/>
      <c r="F177" s="55"/>
      <c r="G177" s="53"/>
      <c r="H177" s="53"/>
      <c r="I177" s="122"/>
      <c r="J177" s="55"/>
      <c r="K177" s="55"/>
      <c r="L177" s="123"/>
      <c r="M177" s="55"/>
      <c r="N177" s="53"/>
      <c r="O177" s="56"/>
      <c r="P177" s="56"/>
      <c r="Q177" s="56"/>
      <c r="R177" s="56"/>
      <c r="S177" s="56"/>
      <c r="T177" s="56"/>
      <c r="U177" s="56"/>
      <c r="V177" s="56"/>
      <c r="W177" s="56"/>
      <c r="X177" s="56"/>
    </row>
    <row r="178" spans="2:24" s="108" customFormat="1" ht="15" hidden="1" customHeight="1" x14ac:dyDescent="0.4">
      <c r="B178" s="56"/>
      <c r="C178" s="53"/>
      <c r="D178" s="111"/>
      <c r="E178" s="121"/>
      <c r="F178" s="55"/>
      <c r="G178" s="53"/>
      <c r="H178" s="53"/>
      <c r="I178" s="122"/>
      <c r="J178" s="55"/>
      <c r="K178" s="55"/>
      <c r="L178" s="123"/>
      <c r="M178" s="55"/>
      <c r="N178" s="53"/>
      <c r="O178" s="56"/>
      <c r="P178" s="56"/>
      <c r="Q178" s="56"/>
      <c r="R178" s="56"/>
      <c r="S178" s="56"/>
      <c r="T178" s="56"/>
      <c r="U178" s="56"/>
      <c r="V178" s="56"/>
      <c r="W178" s="56"/>
      <c r="X178" s="56"/>
    </row>
    <row r="179" spans="2:24" s="108" customFormat="1" ht="15" hidden="1" customHeight="1" x14ac:dyDescent="0.4">
      <c r="B179" s="56"/>
      <c r="C179" s="53"/>
      <c r="D179" s="111"/>
      <c r="E179" s="121"/>
      <c r="F179" s="55"/>
      <c r="G179" s="53"/>
      <c r="H179" s="53"/>
      <c r="I179" s="122"/>
      <c r="J179" s="55"/>
      <c r="K179" s="55"/>
      <c r="L179" s="123"/>
      <c r="M179" s="55"/>
      <c r="N179" s="53"/>
      <c r="O179" s="56"/>
      <c r="P179" s="56"/>
      <c r="Q179" s="56"/>
      <c r="R179" s="56"/>
      <c r="S179" s="56"/>
      <c r="T179" s="56"/>
      <c r="U179" s="56"/>
      <c r="V179" s="56"/>
      <c r="W179" s="56"/>
      <c r="X179" s="56"/>
    </row>
    <row r="180" spans="2:24" s="108" customFormat="1" ht="15" hidden="1" customHeight="1" x14ac:dyDescent="0.4">
      <c r="B180" s="56"/>
      <c r="C180" s="53"/>
      <c r="D180" s="111"/>
      <c r="E180" s="121"/>
      <c r="F180" s="55"/>
      <c r="G180" s="53"/>
      <c r="H180" s="53"/>
      <c r="I180" s="122"/>
      <c r="J180" s="55"/>
      <c r="K180" s="55"/>
      <c r="L180" s="123"/>
      <c r="M180" s="55"/>
      <c r="N180" s="53"/>
      <c r="O180" s="56"/>
      <c r="P180" s="56"/>
      <c r="Q180" s="56"/>
      <c r="R180" s="56"/>
      <c r="S180" s="56"/>
      <c r="T180" s="56"/>
      <c r="U180" s="56"/>
      <c r="V180" s="56"/>
      <c r="W180" s="56"/>
      <c r="X180" s="56"/>
    </row>
    <row r="181" spans="2:24" s="108" customFormat="1" ht="15" hidden="1" customHeight="1" x14ac:dyDescent="0.4">
      <c r="B181" s="56"/>
      <c r="C181" s="53"/>
      <c r="D181" s="111"/>
      <c r="E181" s="121"/>
      <c r="F181" s="55"/>
      <c r="G181" s="53"/>
      <c r="H181" s="53"/>
      <c r="I181" s="122"/>
      <c r="J181" s="55"/>
      <c r="K181" s="55"/>
      <c r="L181" s="123"/>
      <c r="M181" s="55"/>
      <c r="N181" s="53"/>
      <c r="O181" s="56"/>
      <c r="P181" s="56"/>
      <c r="Q181" s="56"/>
      <c r="R181" s="56"/>
      <c r="S181" s="56"/>
      <c r="T181" s="56"/>
      <c r="U181" s="56"/>
      <c r="V181" s="56"/>
      <c r="W181" s="56"/>
      <c r="X181" s="56"/>
    </row>
    <row r="182" spans="2:24" s="108" customFormat="1" ht="15" hidden="1" customHeight="1" x14ac:dyDescent="0.4">
      <c r="B182" s="56"/>
      <c r="C182" s="53"/>
      <c r="D182" s="111"/>
      <c r="E182" s="121"/>
      <c r="F182" s="55"/>
      <c r="G182" s="53"/>
      <c r="H182" s="53"/>
      <c r="I182" s="122"/>
      <c r="J182" s="55"/>
      <c r="K182" s="55"/>
      <c r="L182" s="123"/>
      <c r="M182" s="55"/>
      <c r="N182" s="53"/>
      <c r="O182" s="56"/>
      <c r="P182" s="56"/>
      <c r="Q182" s="56"/>
      <c r="R182" s="56"/>
      <c r="S182" s="56"/>
      <c r="T182" s="56"/>
      <c r="U182" s="56"/>
      <c r="V182" s="56"/>
      <c r="W182" s="56"/>
      <c r="X182" s="56"/>
    </row>
    <row r="183" spans="2:24" s="108" customFormat="1" ht="15" hidden="1" customHeight="1" x14ac:dyDescent="0.4">
      <c r="B183" s="56"/>
      <c r="C183" s="53"/>
      <c r="D183" s="111"/>
      <c r="E183" s="121"/>
      <c r="F183" s="55"/>
      <c r="G183" s="53"/>
      <c r="H183" s="53"/>
      <c r="I183" s="122"/>
      <c r="J183" s="55"/>
      <c r="K183" s="55"/>
      <c r="L183" s="123"/>
      <c r="M183" s="55"/>
      <c r="N183" s="53"/>
      <c r="O183" s="56"/>
      <c r="P183" s="56"/>
      <c r="Q183" s="56"/>
      <c r="R183" s="56"/>
      <c r="S183" s="56"/>
      <c r="T183" s="56"/>
      <c r="U183" s="56"/>
      <c r="V183" s="56"/>
      <c r="W183" s="56"/>
      <c r="X183" s="56"/>
    </row>
    <row r="184" spans="2:24" s="108" customFormat="1" ht="15" hidden="1" customHeight="1" x14ac:dyDescent="0.4">
      <c r="B184" s="56"/>
      <c r="C184" s="53"/>
      <c r="D184" s="111"/>
      <c r="E184" s="121"/>
      <c r="F184" s="55"/>
      <c r="G184" s="53"/>
      <c r="H184" s="53"/>
      <c r="I184" s="122"/>
      <c r="J184" s="55"/>
      <c r="K184" s="55"/>
      <c r="L184" s="123"/>
      <c r="M184" s="55"/>
      <c r="N184" s="53"/>
      <c r="O184" s="56"/>
      <c r="P184" s="56"/>
      <c r="Q184" s="56"/>
      <c r="R184" s="56"/>
      <c r="S184" s="56"/>
      <c r="T184" s="56"/>
      <c r="U184" s="56"/>
      <c r="V184" s="56"/>
      <c r="W184" s="56"/>
      <c r="X184" s="56"/>
    </row>
    <row r="185" spans="2:24" s="108" customFormat="1" ht="15" hidden="1" customHeight="1" x14ac:dyDescent="0.4">
      <c r="B185" s="56"/>
      <c r="C185" s="53"/>
      <c r="D185" s="111"/>
      <c r="E185" s="121"/>
      <c r="F185" s="55"/>
      <c r="G185" s="53"/>
      <c r="H185" s="53"/>
      <c r="I185" s="122"/>
      <c r="J185" s="55"/>
      <c r="K185" s="55"/>
      <c r="L185" s="123"/>
      <c r="M185" s="55"/>
      <c r="N185" s="53"/>
      <c r="O185" s="56"/>
      <c r="P185" s="56"/>
      <c r="Q185" s="56"/>
      <c r="R185" s="56"/>
      <c r="S185" s="56"/>
      <c r="T185" s="56"/>
      <c r="U185" s="56"/>
      <c r="V185" s="56"/>
      <c r="W185" s="56"/>
      <c r="X185" s="56"/>
    </row>
    <row r="186" spans="2:24" s="108" customFormat="1" ht="15" hidden="1" customHeight="1" x14ac:dyDescent="0.4">
      <c r="B186" s="56"/>
      <c r="C186" s="53"/>
      <c r="D186" s="111"/>
      <c r="E186" s="121"/>
      <c r="F186" s="55"/>
      <c r="G186" s="53"/>
      <c r="H186" s="53"/>
      <c r="I186" s="122"/>
      <c r="J186" s="55"/>
      <c r="K186" s="55"/>
      <c r="L186" s="123"/>
      <c r="M186" s="55"/>
      <c r="N186" s="53"/>
      <c r="O186" s="56"/>
      <c r="P186" s="56"/>
      <c r="Q186" s="56"/>
      <c r="R186" s="56"/>
      <c r="S186" s="56"/>
      <c r="T186" s="56"/>
      <c r="U186" s="56"/>
      <c r="V186" s="56"/>
      <c r="W186" s="56"/>
      <c r="X186" s="56"/>
    </row>
    <row r="187" spans="2:24" s="108" customFormat="1" ht="15" hidden="1" customHeight="1" x14ac:dyDescent="0.4">
      <c r="B187" s="56"/>
      <c r="C187" s="53"/>
      <c r="D187" s="111"/>
      <c r="E187" s="121"/>
      <c r="F187" s="55"/>
      <c r="G187" s="53"/>
      <c r="H187" s="53"/>
      <c r="I187" s="122"/>
      <c r="J187" s="55"/>
      <c r="K187" s="55"/>
      <c r="L187" s="123"/>
      <c r="M187" s="55"/>
      <c r="N187" s="53"/>
      <c r="O187" s="56"/>
      <c r="P187" s="56"/>
      <c r="Q187" s="56"/>
      <c r="R187" s="56"/>
      <c r="S187" s="56"/>
      <c r="T187" s="56"/>
      <c r="U187" s="56"/>
      <c r="V187" s="56"/>
      <c r="W187" s="56"/>
      <c r="X187" s="56"/>
    </row>
    <row r="188" spans="2:24" s="108" customFormat="1" ht="15" hidden="1" customHeight="1" x14ac:dyDescent="0.4">
      <c r="B188" s="56"/>
      <c r="C188" s="53"/>
      <c r="D188" s="111"/>
      <c r="E188" s="121"/>
      <c r="F188" s="55"/>
      <c r="G188" s="53"/>
      <c r="H188" s="53"/>
      <c r="I188" s="122"/>
      <c r="J188" s="55"/>
      <c r="K188" s="55"/>
      <c r="L188" s="123"/>
      <c r="M188" s="55"/>
      <c r="N188" s="53"/>
      <c r="O188" s="56"/>
      <c r="P188" s="56"/>
      <c r="Q188" s="56"/>
      <c r="R188" s="56"/>
      <c r="S188" s="56"/>
      <c r="T188" s="56"/>
      <c r="U188" s="56"/>
      <c r="V188" s="56"/>
      <c r="W188" s="56"/>
      <c r="X188" s="56"/>
    </row>
    <row r="189" spans="2:24" s="108" customFormat="1" ht="15" hidden="1" customHeight="1" x14ac:dyDescent="0.4">
      <c r="B189" s="56"/>
      <c r="C189" s="53"/>
      <c r="D189" s="111"/>
      <c r="E189" s="121"/>
      <c r="F189" s="55"/>
      <c r="G189" s="53"/>
      <c r="H189" s="53"/>
      <c r="I189" s="122"/>
      <c r="J189" s="55"/>
      <c r="K189" s="55"/>
      <c r="L189" s="123"/>
      <c r="M189" s="55"/>
      <c r="N189" s="53"/>
      <c r="O189" s="56"/>
      <c r="P189" s="56"/>
      <c r="Q189" s="56"/>
      <c r="R189" s="56"/>
      <c r="S189" s="56"/>
      <c r="T189" s="56"/>
      <c r="U189" s="56"/>
      <c r="V189" s="56"/>
      <c r="W189" s="56"/>
      <c r="X189" s="56"/>
    </row>
    <row r="190" spans="2:24" s="108" customFormat="1" ht="15" hidden="1" customHeight="1" x14ac:dyDescent="0.4">
      <c r="B190" s="56"/>
      <c r="C190" s="53"/>
      <c r="D190" s="111"/>
      <c r="E190" s="121"/>
      <c r="F190" s="55"/>
      <c r="G190" s="53"/>
      <c r="H190" s="53"/>
      <c r="I190" s="122"/>
      <c r="J190" s="55"/>
      <c r="K190" s="55"/>
      <c r="L190" s="123"/>
      <c r="M190" s="55"/>
      <c r="N190" s="53"/>
      <c r="O190" s="56"/>
      <c r="P190" s="56"/>
      <c r="Q190" s="56"/>
      <c r="R190" s="56"/>
      <c r="S190" s="56"/>
      <c r="T190" s="56"/>
      <c r="U190" s="56"/>
      <c r="V190" s="56"/>
      <c r="W190" s="56"/>
      <c r="X190" s="56"/>
    </row>
    <row r="191" spans="2:24" s="108" customFormat="1" ht="15" hidden="1" customHeight="1" x14ac:dyDescent="0.4">
      <c r="B191" s="56"/>
      <c r="C191" s="53"/>
      <c r="D191" s="111"/>
      <c r="E191" s="121"/>
      <c r="F191" s="55"/>
      <c r="G191" s="53"/>
      <c r="H191" s="53"/>
      <c r="I191" s="122"/>
      <c r="J191" s="55"/>
      <c r="K191" s="55"/>
      <c r="L191" s="123"/>
      <c r="M191" s="55"/>
      <c r="N191" s="53"/>
      <c r="O191" s="56"/>
      <c r="P191" s="56"/>
      <c r="Q191" s="56"/>
      <c r="R191" s="56"/>
      <c r="S191" s="56"/>
      <c r="T191" s="56"/>
      <c r="U191" s="56"/>
      <c r="V191" s="56"/>
      <c r="W191" s="56"/>
      <c r="X191" s="56"/>
    </row>
    <row r="192" spans="2:24" s="108" customFormat="1" ht="15" hidden="1" customHeight="1" x14ac:dyDescent="0.4">
      <c r="B192" s="56"/>
      <c r="C192" s="53"/>
      <c r="D192" s="111"/>
      <c r="E192" s="121"/>
      <c r="F192" s="55"/>
      <c r="G192" s="53"/>
      <c r="H192" s="53"/>
      <c r="I192" s="122"/>
      <c r="J192" s="55"/>
      <c r="K192" s="55"/>
      <c r="L192" s="123"/>
      <c r="M192" s="55"/>
      <c r="N192" s="53"/>
      <c r="O192" s="56"/>
      <c r="P192" s="56"/>
      <c r="Q192" s="56"/>
      <c r="R192" s="56"/>
      <c r="S192" s="56"/>
      <c r="T192" s="56"/>
      <c r="U192" s="56"/>
      <c r="V192" s="56"/>
      <c r="W192" s="56"/>
      <c r="X192" s="56"/>
    </row>
    <row r="193" spans="2:24" s="108" customFormat="1" ht="15" hidden="1" customHeight="1" x14ac:dyDescent="0.4">
      <c r="B193" s="56"/>
      <c r="C193" s="53"/>
      <c r="D193" s="111"/>
      <c r="E193" s="121"/>
      <c r="F193" s="55"/>
      <c r="G193" s="53"/>
      <c r="H193" s="53"/>
      <c r="I193" s="122"/>
      <c r="J193" s="55"/>
      <c r="K193" s="55"/>
      <c r="L193" s="123"/>
      <c r="M193" s="55"/>
      <c r="N193" s="53"/>
      <c r="O193" s="56"/>
      <c r="P193" s="56"/>
      <c r="Q193" s="56"/>
      <c r="R193" s="56"/>
      <c r="S193" s="56"/>
      <c r="T193" s="56"/>
      <c r="U193" s="56"/>
      <c r="V193" s="56"/>
      <c r="W193" s="56"/>
      <c r="X193" s="56"/>
    </row>
    <row r="194" spans="2:24" s="108" customFormat="1" ht="15" hidden="1" customHeight="1" x14ac:dyDescent="0.4">
      <c r="B194" s="56"/>
      <c r="C194" s="53"/>
      <c r="D194" s="111"/>
      <c r="E194" s="121"/>
      <c r="F194" s="55"/>
      <c r="G194" s="53"/>
      <c r="H194" s="53"/>
      <c r="I194" s="122"/>
      <c r="J194" s="55"/>
      <c r="K194" s="55"/>
      <c r="L194" s="123"/>
      <c r="M194" s="55"/>
      <c r="N194" s="53"/>
      <c r="O194" s="56"/>
      <c r="P194" s="56"/>
      <c r="Q194" s="56"/>
      <c r="R194" s="56"/>
      <c r="S194" s="56"/>
      <c r="T194" s="56"/>
      <c r="U194" s="56"/>
      <c r="V194" s="56"/>
      <c r="W194" s="56"/>
      <c r="X194" s="56"/>
    </row>
    <row r="195" spans="2:24" s="108" customFormat="1" ht="15" hidden="1" customHeight="1" x14ac:dyDescent="0.4">
      <c r="B195" s="56"/>
      <c r="C195" s="53"/>
      <c r="D195" s="111"/>
      <c r="E195" s="121"/>
      <c r="F195" s="55"/>
      <c r="G195" s="53"/>
      <c r="H195" s="53"/>
      <c r="I195" s="122"/>
      <c r="J195" s="55"/>
      <c r="K195" s="55"/>
      <c r="L195" s="123"/>
      <c r="M195" s="55"/>
      <c r="N195" s="53"/>
      <c r="O195" s="56"/>
      <c r="P195" s="56"/>
      <c r="Q195" s="56"/>
      <c r="R195" s="56"/>
      <c r="S195" s="56"/>
      <c r="T195" s="56"/>
      <c r="U195" s="56"/>
      <c r="V195" s="56"/>
      <c r="W195" s="56"/>
      <c r="X195" s="56"/>
    </row>
    <row r="196" spans="2:24" s="108" customFormat="1" ht="15" hidden="1" customHeight="1" x14ac:dyDescent="0.4">
      <c r="B196" s="56"/>
      <c r="C196" s="53"/>
      <c r="D196" s="111"/>
      <c r="E196" s="121"/>
      <c r="F196" s="55"/>
      <c r="G196" s="53"/>
      <c r="H196" s="53"/>
      <c r="I196" s="122"/>
      <c r="J196" s="55"/>
      <c r="K196" s="55"/>
      <c r="L196" s="123"/>
      <c r="M196" s="55"/>
      <c r="N196" s="53"/>
      <c r="O196" s="56"/>
      <c r="P196" s="56"/>
      <c r="Q196" s="56"/>
      <c r="R196" s="56"/>
      <c r="S196" s="56"/>
      <c r="T196" s="56"/>
      <c r="U196" s="56"/>
      <c r="V196" s="56"/>
      <c r="W196" s="56"/>
      <c r="X196" s="56"/>
    </row>
    <row r="197" spans="2:24" s="108" customFormat="1" ht="15" hidden="1" customHeight="1" x14ac:dyDescent="0.4">
      <c r="B197" s="56"/>
      <c r="C197" s="53"/>
      <c r="D197" s="111"/>
      <c r="E197" s="121"/>
      <c r="F197" s="55"/>
      <c r="G197" s="53"/>
      <c r="H197" s="53"/>
      <c r="I197" s="122"/>
      <c r="J197" s="55"/>
      <c r="K197" s="55"/>
      <c r="L197" s="123"/>
      <c r="M197" s="55"/>
      <c r="N197" s="53"/>
      <c r="O197" s="56"/>
      <c r="P197" s="56"/>
      <c r="Q197" s="56"/>
      <c r="R197" s="56"/>
      <c r="S197" s="56"/>
      <c r="T197" s="56"/>
      <c r="U197" s="56"/>
      <c r="V197" s="56"/>
      <c r="W197" s="56"/>
      <c r="X197" s="56"/>
    </row>
    <row r="198" spans="2:24" s="108" customFormat="1" ht="15" hidden="1" customHeight="1" x14ac:dyDescent="0.4">
      <c r="B198" s="56"/>
      <c r="C198" s="53"/>
      <c r="D198" s="111"/>
      <c r="E198" s="121"/>
      <c r="F198" s="55"/>
      <c r="G198" s="53"/>
      <c r="H198" s="53"/>
      <c r="I198" s="122"/>
      <c r="J198" s="55"/>
      <c r="K198" s="55"/>
      <c r="L198" s="123"/>
      <c r="M198" s="55"/>
      <c r="N198" s="53"/>
      <c r="O198" s="56"/>
      <c r="P198" s="56"/>
      <c r="Q198" s="56"/>
      <c r="R198" s="56"/>
      <c r="S198" s="56"/>
      <c r="T198" s="56"/>
      <c r="U198" s="56"/>
      <c r="V198" s="56"/>
      <c r="W198" s="56"/>
      <c r="X198" s="56"/>
    </row>
    <row r="199" spans="2:24" s="108" customFormat="1" ht="15" hidden="1" customHeight="1" x14ac:dyDescent="0.4">
      <c r="B199" s="56"/>
      <c r="C199" s="53"/>
      <c r="D199" s="111"/>
      <c r="E199" s="121"/>
      <c r="F199" s="55"/>
      <c r="G199" s="53"/>
      <c r="H199" s="53"/>
      <c r="I199" s="122"/>
      <c r="J199" s="55"/>
      <c r="K199" s="55"/>
      <c r="L199" s="123"/>
      <c r="M199" s="55"/>
      <c r="N199" s="53"/>
      <c r="O199" s="56"/>
      <c r="P199" s="56"/>
      <c r="Q199" s="56"/>
      <c r="R199" s="56"/>
      <c r="S199" s="56"/>
      <c r="T199" s="56"/>
      <c r="U199" s="56"/>
      <c r="V199" s="56"/>
      <c r="W199" s="56"/>
      <c r="X199" s="56"/>
    </row>
    <row r="200" spans="2:24" s="108" customFormat="1" ht="15" hidden="1" customHeight="1" x14ac:dyDescent="0.4">
      <c r="B200" s="56"/>
      <c r="C200" s="53"/>
      <c r="D200" s="111"/>
      <c r="E200" s="121"/>
      <c r="F200" s="55"/>
      <c r="G200" s="53"/>
      <c r="H200" s="53"/>
      <c r="I200" s="122"/>
      <c r="J200" s="55"/>
      <c r="K200" s="55"/>
      <c r="L200" s="123"/>
      <c r="M200" s="55"/>
      <c r="N200" s="53"/>
      <c r="O200" s="56"/>
      <c r="P200" s="56"/>
      <c r="Q200" s="56"/>
      <c r="R200" s="56"/>
      <c r="S200" s="56"/>
      <c r="T200" s="56"/>
      <c r="U200" s="56"/>
      <c r="V200" s="56"/>
      <c r="W200" s="56"/>
      <c r="X200" s="56"/>
    </row>
    <row r="201" spans="2:24" s="108" customFormat="1" ht="15" hidden="1" customHeight="1" x14ac:dyDescent="0.4">
      <c r="B201" s="56"/>
      <c r="C201" s="53"/>
      <c r="D201" s="111"/>
      <c r="E201" s="121"/>
      <c r="F201" s="55"/>
      <c r="G201" s="53"/>
      <c r="H201" s="53"/>
      <c r="I201" s="122"/>
      <c r="J201" s="55"/>
      <c r="K201" s="55"/>
      <c r="L201" s="123"/>
      <c r="M201" s="55"/>
      <c r="N201" s="53"/>
      <c r="O201" s="56"/>
      <c r="P201" s="56"/>
      <c r="Q201" s="56"/>
      <c r="R201" s="56"/>
      <c r="S201" s="56"/>
      <c r="T201" s="56"/>
      <c r="U201" s="56"/>
      <c r="V201" s="56"/>
      <c r="W201" s="56"/>
      <c r="X201" s="56"/>
    </row>
    <row r="202" spans="2:24" s="108" customFormat="1" ht="15" hidden="1" customHeight="1" x14ac:dyDescent="0.4">
      <c r="B202" s="56"/>
      <c r="C202" s="53"/>
      <c r="D202" s="111"/>
      <c r="E202" s="121"/>
      <c r="F202" s="55"/>
      <c r="G202" s="53"/>
      <c r="H202" s="53"/>
      <c r="I202" s="122"/>
      <c r="J202" s="55"/>
      <c r="K202" s="55"/>
      <c r="L202" s="123"/>
      <c r="M202" s="55"/>
      <c r="N202" s="53"/>
      <c r="O202" s="56"/>
      <c r="P202" s="56"/>
      <c r="Q202" s="56"/>
      <c r="R202" s="56"/>
      <c r="S202" s="56"/>
      <c r="T202" s="56"/>
      <c r="U202" s="56"/>
      <c r="V202" s="56"/>
      <c r="W202" s="56"/>
      <c r="X202" s="56"/>
    </row>
    <row r="203" spans="2:24" s="108" customFormat="1" ht="15" hidden="1" customHeight="1" x14ac:dyDescent="0.4">
      <c r="B203" s="56"/>
      <c r="C203" s="53"/>
      <c r="D203" s="111"/>
      <c r="E203" s="121"/>
      <c r="F203" s="55"/>
      <c r="G203" s="53"/>
      <c r="H203" s="53"/>
      <c r="I203" s="122"/>
      <c r="J203" s="55"/>
      <c r="K203" s="55"/>
      <c r="L203" s="123"/>
      <c r="M203" s="55"/>
      <c r="N203" s="53"/>
      <c r="O203" s="56"/>
      <c r="P203" s="56"/>
      <c r="Q203" s="56"/>
      <c r="R203" s="56"/>
      <c r="S203" s="56"/>
      <c r="T203" s="56"/>
      <c r="U203" s="56"/>
      <c r="V203" s="56"/>
      <c r="W203" s="56"/>
      <c r="X203" s="56"/>
    </row>
    <row r="204" spans="2:24" s="108" customFormat="1" ht="15" hidden="1" customHeight="1" x14ac:dyDescent="0.4">
      <c r="B204" s="56"/>
      <c r="C204" s="53"/>
      <c r="D204" s="111"/>
      <c r="E204" s="121"/>
      <c r="F204" s="55"/>
      <c r="G204" s="53"/>
      <c r="H204" s="53"/>
      <c r="I204" s="122"/>
      <c r="J204" s="55"/>
      <c r="K204" s="55"/>
      <c r="L204" s="123"/>
      <c r="M204" s="55"/>
      <c r="N204" s="53"/>
      <c r="O204" s="56"/>
      <c r="P204" s="56"/>
      <c r="Q204" s="56"/>
      <c r="R204" s="56"/>
      <c r="S204" s="56"/>
      <c r="T204" s="56"/>
      <c r="U204" s="56"/>
      <c r="V204" s="56"/>
      <c r="W204" s="56"/>
      <c r="X204" s="56"/>
    </row>
    <row r="205" spans="2:24" s="108" customFormat="1" ht="15" hidden="1" customHeight="1" x14ac:dyDescent="0.4">
      <c r="B205" s="56"/>
      <c r="C205" s="53"/>
      <c r="D205" s="111"/>
      <c r="E205" s="121"/>
      <c r="F205" s="55"/>
      <c r="G205" s="53"/>
      <c r="H205" s="53"/>
      <c r="I205" s="122"/>
      <c r="J205" s="55"/>
      <c r="K205" s="55"/>
      <c r="L205" s="123"/>
      <c r="M205" s="55"/>
      <c r="N205" s="53"/>
      <c r="O205" s="56"/>
      <c r="P205" s="56"/>
      <c r="Q205" s="56"/>
      <c r="R205" s="56"/>
      <c r="S205" s="56"/>
      <c r="T205" s="56"/>
      <c r="U205" s="56"/>
      <c r="V205" s="56"/>
      <c r="W205" s="56"/>
      <c r="X205" s="56"/>
    </row>
    <row r="206" spans="2:24" s="108" customFormat="1" ht="15" hidden="1" customHeight="1" x14ac:dyDescent="0.4">
      <c r="B206" s="56"/>
      <c r="C206" s="53"/>
      <c r="D206" s="111"/>
      <c r="E206" s="121"/>
      <c r="F206" s="55"/>
      <c r="G206" s="53"/>
      <c r="H206" s="53"/>
      <c r="I206" s="122"/>
      <c r="J206" s="55"/>
      <c r="K206" s="55"/>
      <c r="L206" s="123"/>
      <c r="M206" s="55"/>
      <c r="N206" s="53"/>
      <c r="O206" s="56"/>
      <c r="P206" s="56"/>
      <c r="Q206" s="56"/>
      <c r="R206" s="56"/>
      <c r="S206" s="56"/>
      <c r="T206" s="56"/>
      <c r="U206" s="56"/>
      <c r="V206" s="56"/>
      <c r="W206" s="56"/>
      <c r="X206" s="56"/>
    </row>
    <row r="207" spans="2:24" s="108" customFormat="1" ht="15" hidden="1" customHeight="1" x14ac:dyDescent="0.4">
      <c r="B207" s="56"/>
      <c r="C207" s="53"/>
      <c r="D207" s="111"/>
      <c r="E207" s="121"/>
      <c r="F207" s="55"/>
      <c r="G207" s="53"/>
      <c r="H207" s="53"/>
      <c r="I207" s="122"/>
      <c r="J207" s="55"/>
      <c r="K207" s="55"/>
      <c r="L207" s="123"/>
      <c r="M207" s="55"/>
      <c r="N207" s="53"/>
      <c r="O207" s="56"/>
      <c r="P207" s="56"/>
      <c r="Q207" s="56"/>
      <c r="R207" s="56"/>
      <c r="S207" s="56"/>
      <c r="T207" s="56"/>
      <c r="U207" s="56"/>
      <c r="V207" s="56"/>
      <c r="W207" s="56"/>
      <c r="X207" s="56"/>
    </row>
    <row r="208" spans="2:24" s="108" customFormat="1" ht="15" hidden="1" customHeight="1" x14ac:dyDescent="0.4">
      <c r="B208" s="56"/>
      <c r="C208" s="53"/>
      <c r="D208" s="111"/>
      <c r="E208" s="121"/>
      <c r="F208" s="55"/>
      <c r="G208" s="53"/>
      <c r="H208" s="53"/>
      <c r="I208" s="122"/>
      <c r="J208" s="55"/>
      <c r="K208" s="55"/>
      <c r="L208" s="123"/>
      <c r="M208" s="55"/>
      <c r="N208" s="53"/>
      <c r="O208" s="56"/>
      <c r="P208" s="56"/>
      <c r="Q208" s="56"/>
      <c r="R208" s="56"/>
      <c r="S208" s="56"/>
      <c r="T208" s="56"/>
      <c r="U208" s="56"/>
      <c r="V208" s="56"/>
      <c r="W208" s="56"/>
      <c r="X208" s="56"/>
    </row>
    <row r="209" spans="2:24" s="108" customFormat="1" ht="15" hidden="1" customHeight="1" x14ac:dyDescent="0.4">
      <c r="B209" s="56"/>
      <c r="C209" s="53"/>
      <c r="D209" s="111"/>
      <c r="E209" s="121"/>
      <c r="F209" s="55"/>
      <c r="G209" s="53"/>
      <c r="H209" s="53"/>
      <c r="I209" s="122"/>
      <c r="J209" s="55"/>
      <c r="K209" s="55"/>
      <c r="L209" s="123"/>
      <c r="M209" s="55"/>
      <c r="N209" s="53"/>
      <c r="O209" s="56"/>
      <c r="P209" s="56"/>
      <c r="Q209" s="56"/>
      <c r="R209" s="56"/>
      <c r="S209" s="56"/>
      <c r="T209" s="56"/>
      <c r="U209" s="56"/>
      <c r="V209" s="56"/>
      <c r="W209" s="56"/>
      <c r="X209" s="56"/>
    </row>
    <row r="210" spans="2:24" s="108" customFormat="1" ht="15" hidden="1" customHeight="1" x14ac:dyDescent="0.4">
      <c r="B210" s="56"/>
      <c r="C210" s="53"/>
      <c r="D210" s="111"/>
      <c r="E210" s="121"/>
      <c r="F210" s="55"/>
      <c r="G210" s="53"/>
      <c r="H210" s="53"/>
      <c r="I210" s="122"/>
      <c r="J210" s="55"/>
      <c r="K210" s="55"/>
      <c r="L210" s="123"/>
      <c r="M210" s="55"/>
      <c r="N210" s="53"/>
      <c r="O210" s="56"/>
      <c r="P210" s="56"/>
      <c r="Q210" s="56"/>
      <c r="R210" s="56"/>
      <c r="S210" s="56"/>
      <c r="T210" s="56"/>
      <c r="U210" s="56"/>
      <c r="V210" s="56"/>
      <c r="W210" s="56"/>
      <c r="X210" s="56"/>
    </row>
    <row r="211" spans="2:24" s="108" customFormat="1" ht="15" hidden="1" customHeight="1" x14ac:dyDescent="0.4">
      <c r="B211" s="56"/>
      <c r="C211" s="53"/>
      <c r="D211" s="111"/>
      <c r="E211" s="121"/>
      <c r="F211" s="55"/>
      <c r="G211" s="53"/>
      <c r="H211" s="53"/>
      <c r="I211" s="122"/>
      <c r="J211" s="55"/>
      <c r="K211" s="55"/>
      <c r="L211" s="123"/>
      <c r="M211" s="55"/>
      <c r="N211" s="53"/>
      <c r="O211" s="56"/>
      <c r="P211" s="56"/>
      <c r="Q211" s="56"/>
      <c r="R211" s="56"/>
      <c r="S211" s="56"/>
      <c r="T211" s="56"/>
      <c r="U211" s="56"/>
      <c r="V211" s="56"/>
      <c r="W211" s="56"/>
      <c r="X211" s="56"/>
    </row>
    <row r="212" spans="2:24" s="108" customFormat="1" ht="15" hidden="1" customHeight="1" x14ac:dyDescent="0.4">
      <c r="B212" s="56"/>
      <c r="C212" s="53"/>
      <c r="D212" s="111"/>
      <c r="E212" s="121"/>
      <c r="F212" s="55"/>
      <c r="G212" s="53"/>
      <c r="H212" s="53"/>
      <c r="I212" s="122"/>
      <c r="J212" s="55"/>
      <c r="K212" s="55"/>
      <c r="L212" s="123"/>
      <c r="M212" s="55"/>
      <c r="N212" s="53"/>
      <c r="O212" s="56"/>
      <c r="P212" s="56"/>
      <c r="Q212" s="56"/>
      <c r="R212" s="56"/>
      <c r="S212" s="56"/>
      <c r="T212" s="56"/>
      <c r="U212" s="56"/>
      <c r="V212" s="56"/>
      <c r="W212" s="56"/>
      <c r="X212" s="56"/>
    </row>
    <row r="213" spans="2:24" s="108" customFormat="1" ht="15" hidden="1" customHeight="1" x14ac:dyDescent="0.4">
      <c r="B213" s="56"/>
      <c r="C213" s="53"/>
      <c r="D213" s="111"/>
      <c r="E213" s="121"/>
      <c r="F213" s="55"/>
      <c r="G213" s="53"/>
      <c r="H213" s="53"/>
      <c r="I213" s="122"/>
      <c r="J213" s="55"/>
      <c r="K213" s="55"/>
      <c r="L213" s="123"/>
      <c r="M213" s="55"/>
      <c r="N213" s="53"/>
      <c r="O213" s="56"/>
      <c r="P213" s="56"/>
      <c r="Q213" s="56"/>
      <c r="R213" s="56"/>
      <c r="S213" s="56"/>
      <c r="T213" s="56"/>
      <c r="U213" s="56"/>
      <c r="V213" s="56"/>
      <c r="W213" s="56"/>
      <c r="X213" s="56"/>
    </row>
    <row r="214" spans="2:24" s="108" customFormat="1" ht="15" hidden="1" customHeight="1" x14ac:dyDescent="0.4">
      <c r="B214" s="56"/>
      <c r="C214" s="53"/>
      <c r="D214" s="111"/>
      <c r="E214" s="121"/>
      <c r="F214" s="55"/>
      <c r="G214" s="53"/>
      <c r="H214" s="53"/>
      <c r="I214" s="122"/>
      <c r="J214" s="55"/>
      <c r="K214" s="55"/>
      <c r="L214" s="123"/>
      <c r="M214" s="55"/>
      <c r="N214" s="53"/>
      <c r="O214" s="56"/>
      <c r="P214" s="56"/>
      <c r="Q214" s="56"/>
      <c r="R214" s="56"/>
      <c r="S214" s="56"/>
      <c r="T214" s="56"/>
      <c r="U214" s="56"/>
      <c r="V214" s="56"/>
      <c r="W214" s="56"/>
      <c r="X214" s="56"/>
    </row>
    <row r="215" spans="2:24" s="108" customFormat="1" ht="15" hidden="1" customHeight="1" x14ac:dyDescent="0.4">
      <c r="B215" s="56"/>
      <c r="C215" s="53"/>
      <c r="D215" s="111"/>
      <c r="E215" s="121"/>
      <c r="F215" s="55"/>
      <c r="G215" s="53"/>
      <c r="H215" s="53"/>
      <c r="I215" s="122"/>
      <c r="J215" s="55"/>
      <c r="K215" s="55"/>
      <c r="L215" s="123"/>
      <c r="M215" s="55"/>
      <c r="N215" s="53"/>
      <c r="O215" s="56"/>
      <c r="P215" s="56"/>
      <c r="Q215" s="56"/>
      <c r="R215" s="56"/>
      <c r="S215" s="56"/>
      <c r="T215" s="56"/>
      <c r="U215" s="56"/>
      <c r="V215" s="56"/>
      <c r="W215" s="56"/>
      <c r="X215" s="56"/>
    </row>
    <row r="216" spans="2:24" s="108" customFormat="1" ht="15" hidden="1" customHeight="1" x14ac:dyDescent="0.4">
      <c r="B216" s="56"/>
      <c r="C216" s="53"/>
      <c r="D216" s="111"/>
      <c r="E216" s="121"/>
      <c r="F216" s="55"/>
      <c r="G216" s="53"/>
      <c r="H216" s="53"/>
      <c r="I216" s="122"/>
      <c r="J216" s="55"/>
      <c r="K216" s="55"/>
      <c r="L216" s="123"/>
      <c r="M216" s="55"/>
      <c r="N216" s="53"/>
      <c r="O216" s="56"/>
      <c r="P216" s="56"/>
      <c r="Q216" s="56"/>
      <c r="R216" s="56"/>
      <c r="S216" s="56"/>
      <c r="T216" s="56"/>
      <c r="U216" s="56"/>
      <c r="V216" s="56"/>
      <c r="W216" s="56"/>
      <c r="X216" s="56"/>
    </row>
    <row r="217" spans="2:24" s="108" customFormat="1" ht="15" hidden="1" customHeight="1" x14ac:dyDescent="0.4">
      <c r="B217" s="56"/>
      <c r="C217" s="53"/>
      <c r="D217" s="111"/>
      <c r="E217" s="121"/>
      <c r="F217" s="55"/>
      <c r="G217" s="53"/>
      <c r="H217" s="53"/>
      <c r="I217" s="122"/>
      <c r="J217" s="55"/>
      <c r="K217" s="55"/>
      <c r="L217" s="123"/>
      <c r="M217" s="55"/>
      <c r="N217" s="53"/>
      <c r="O217" s="56"/>
      <c r="P217" s="56"/>
      <c r="Q217" s="56"/>
      <c r="R217" s="56"/>
      <c r="S217" s="56"/>
      <c r="T217" s="56"/>
      <c r="U217" s="56"/>
      <c r="V217" s="56"/>
      <c r="W217" s="56"/>
      <c r="X217" s="56"/>
    </row>
    <row r="218" spans="2:24" s="108" customFormat="1" ht="15" hidden="1" customHeight="1" x14ac:dyDescent="0.4">
      <c r="B218" s="56"/>
      <c r="C218" s="53"/>
      <c r="D218" s="111"/>
      <c r="E218" s="121"/>
      <c r="F218" s="55"/>
      <c r="G218" s="53"/>
      <c r="H218" s="53"/>
      <c r="I218" s="122"/>
      <c r="J218" s="55"/>
      <c r="K218" s="55"/>
      <c r="L218" s="123"/>
      <c r="M218" s="55"/>
      <c r="N218" s="53"/>
      <c r="O218" s="56"/>
      <c r="P218" s="56"/>
      <c r="Q218" s="56"/>
      <c r="R218" s="56"/>
      <c r="S218" s="56"/>
      <c r="T218" s="56"/>
      <c r="U218" s="56"/>
      <c r="V218" s="56"/>
      <c r="W218" s="56"/>
      <c r="X218" s="56"/>
    </row>
    <row r="219" spans="2:24" s="108" customFormat="1" ht="15" hidden="1" customHeight="1" x14ac:dyDescent="0.4">
      <c r="B219" s="56"/>
      <c r="C219" s="53"/>
      <c r="D219" s="111"/>
      <c r="E219" s="121"/>
      <c r="F219" s="55"/>
      <c r="G219" s="53"/>
      <c r="H219" s="53"/>
      <c r="I219" s="122"/>
      <c r="J219" s="55"/>
      <c r="K219" s="55"/>
      <c r="L219" s="123"/>
      <c r="M219" s="55"/>
      <c r="N219" s="53"/>
      <c r="O219" s="56"/>
      <c r="P219" s="56"/>
      <c r="Q219" s="56"/>
      <c r="R219" s="56"/>
      <c r="S219" s="56"/>
      <c r="T219" s="56"/>
      <c r="U219" s="56"/>
      <c r="V219" s="56"/>
      <c r="W219" s="56"/>
      <c r="X219" s="56"/>
    </row>
    <row r="220" spans="2:24" s="108" customFormat="1" ht="15" hidden="1" customHeight="1" x14ac:dyDescent="0.4">
      <c r="B220" s="56"/>
      <c r="C220" s="53"/>
      <c r="D220" s="111"/>
      <c r="E220" s="121"/>
      <c r="F220" s="55"/>
      <c r="G220" s="53"/>
      <c r="H220" s="53"/>
      <c r="I220" s="122"/>
      <c r="J220" s="55"/>
      <c r="K220" s="55"/>
      <c r="L220" s="123"/>
      <c r="M220" s="55"/>
      <c r="N220" s="53"/>
      <c r="O220" s="56"/>
      <c r="P220" s="56"/>
      <c r="Q220" s="56"/>
      <c r="R220" s="56"/>
      <c r="S220" s="56"/>
      <c r="T220" s="56"/>
      <c r="U220" s="56"/>
      <c r="V220" s="56"/>
      <c r="W220" s="56"/>
      <c r="X220" s="56"/>
    </row>
    <row r="221" spans="2:24" s="108" customFormat="1" ht="15" hidden="1" customHeight="1" x14ac:dyDescent="0.4">
      <c r="B221" s="56"/>
      <c r="C221" s="53"/>
      <c r="D221" s="111"/>
      <c r="E221" s="121"/>
      <c r="F221" s="55"/>
      <c r="G221" s="53"/>
      <c r="H221" s="53"/>
      <c r="I221" s="122"/>
      <c r="J221" s="55"/>
      <c r="K221" s="55"/>
      <c r="L221" s="123"/>
      <c r="M221" s="55"/>
      <c r="N221" s="53"/>
      <c r="O221" s="56"/>
      <c r="P221" s="56"/>
      <c r="Q221" s="56"/>
      <c r="R221" s="56"/>
      <c r="S221" s="56"/>
      <c r="T221" s="56"/>
      <c r="U221" s="56"/>
      <c r="V221" s="56"/>
      <c r="W221" s="56"/>
      <c r="X221" s="56"/>
    </row>
    <row r="222" spans="2:24" s="108" customFormat="1" ht="15" hidden="1" customHeight="1" x14ac:dyDescent="0.4">
      <c r="B222" s="56"/>
      <c r="C222" s="53"/>
      <c r="D222" s="111"/>
      <c r="E222" s="121"/>
      <c r="F222" s="55"/>
      <c r="G222" s="53"/>
      <c r="H222" s="53"/>
      <c r="I222" s="122"/>
      <c r="J222" s="55"/>
      <c r="K222" s="55"/>
      <c r="L222" s="123"/>
      <c r="M222" s="55"/>
      <c r="N222" s="53"/>
      <c r="O222" s="56"/>
      <c r="P222" s="56"/>
      <c r="Q222" s="56"/>
      <c r="R222" s="56"/>
      <c r="S222" s="56"/>
      <c r="T222" s="56"/>
      <c r="U222" s="56"/>
      <c r="V222" s="56"/>
      <c r="W222" s="56"/>
      <c r="X222" s="56"/>
    </row>
    <row r="223" spans="2:24" s="108" customFormat="1" ht="15" hidden="1" customHeight="1" x14ac:dyDescent="0.4">
      <c r="B223" s="56"/>
      <c r="C223" s="53"/>
      <c r="D223" s="111"/>
      <c r="E223" s="121"/>
      <c r="F223" s="55"/>
      <c r="G223" s="53"/>
      <c r="H223" s="53"/>
      <c r="I223" s="122"/>
      <c r="J223" s="55"/>
      <c r="K223" s="55"/>
      <c r="L223" s="123"/>
      <c r="M223" s="55"/>
      <c r="N223" s="53"/>
      <c r="O223" s="56"/>
      <c r="P223" s="56"/>
      <c r="Q223" s="56"/>
      <c r="R223" s="56"/>
      <c r="S223" s="56"/>
      <c r="T223" s="56"/>
      <c r="U223" s="56"/>
      <c r="V223" s="56"/>
      <c r="W223" s="56"/>
      <c r="X223" s="56"/>
    </row>
    <row r="224" spans="2:24" s="108" customFormat="1" ht="15" hidden="1" customHeight="1" x14ac:dyDescent="0.4">
      <c r="B224" s="56"/>
      <c r="C224" s="53"/>
      <c r="D224" s="111"/>
      <c r="E224" s="121"/>
      <c r="F224" s="55"/>
      <c r="G224" s="53"/>
      <c r="H224" s="53"/>
      <c r="I224" s="122"/>
      <c r="J224" s="55"/>
      <c r="K224" s="55"/>
      <c r="L224" s="123"/>
      <c r="M224" s="55"/>
      <c r="N224" s="53"/>
      <c r="O224" s="56"/>
      <c r="P224" s="56"/>
      <c r="Q224" s="56"/>
      <c r="R224" s="56"/>
      <c r="S224" s="56"/>
      <c r="T224" s="56"/>
      <c r="U224" s="56"/>
      <c r="V224" s="56"/>
      <c r="W224" s="56"/>
      <c r="X224" s="56"/>
    </row>
    <row r="225" spans="2:24" s="108" customFormat="1" ht="15" hidden="1" customHeight="1" x14ac:dyDescent="0.4">
      <c r="B225" s="56"/>
      <c r="C225" s="53"/>
      <c r="D225" s="111"/>
      <c r="E225" s="121"/>
      <c r="F225" s="55"/>
      <c r="G225" s="53"/>
      <c r="H225" s="53"/>
      <c r="I225" s="122"/>
      <c r="J225" s="55"/>
      <c r="K225" s="55"/>
      <c r="L225" s="123"/>
      <c r="M225" s="55"/>
      <c r="N225" s="53"/>
      <c r="O225" s="56"/>
      <c r="P225" s="56"/>
      <c r="Q225" s="56"/>
      <c r="R225" s="56"/>
      <c r="S225" s="56"/>
      <c r="T225" s="56"/>
      <c r="U225" s="56"/>
      <c r="V225" s="56"/>
      <c r="W225" s="56"/>
      <c r="X225" s="56"/>
    </row>
    <row r="226" spans="2:24" s="108" customFormat="1" ht="15" hidden="1" customHeight="1" x14ac:dyDescent="0.4">
      <c r="B226" s="56"/>
      <c r="C226" s="53"/>
      <c r="D226" s="111"/>
      <c r="E226" s="121"/>
      <c r="F226" s="55"/>
      <c r="G226" s="53"/>
      <c r="H226" s="53"/>
      <c r="I226" s="122"/>
      <c r="J226" s="55"/>
      <c r="K226" s="55"/>
      <c r="L226" s="123"/>
      <c r="M226" s="55"/>
      <c r="N226" s="53"/>
      <c r="O226" s="56"/>
      <c r="P226" s="56"/>
      <c r="Q226" s="56"/>
      <c r="R226" s="56"/>
      <c r="S226" s="56"/>
      <c r="T226" s="56"/>
      <c r="U226" s="56"/>
      <c r="V226" s="56"/>
      <c r="W226" s="56"/>
      <c r="X226" s="56"/>
    </row>
    <row r="227" spans="2:24" s="108" customFormat="1" ht="15" hidden="1" customHeight="1" x14ac:dyDescent="0.4">
      <c r="B227" s="56"/>
      <c r="C227" s="53"/>
      <c r="D227" s="111"/>
      <c r="E227" s="121"/>
      <c r="F227" s="55"/>
      <c r="G227" s="53"/>
      <c r="H227" s="53"/>
      <c r="I227" s="122"/>
      <c r="J227" s="55"/>
      <c r="K227" s="55"/>
      <c r="L227" s="123"/>
      <c r="M227" s="55"/>
      <c r="N227" s="53"/>
      <c r="O227" s="56"/>
      <c r="P227" s="56"/>
      <c r="Q227" s="56"/>
      <c r="R227" s="56"/>
      <c r="S227" s="56"/>
      <c r="T227" s="56"/>
      <c r="U227" s="56"/>
      <c r="V227" s="56"/>
      <c r="W227" s="56"/>
      <c r="X227" s="56"/>
    </row>
    <row r="228" spans="2:24" s="108" customFormat="1" ht="15" hidden="1" customHeight="1" x14ac:dyDescent="0.4">
      <c r="B228" s="56"/>
      <c r="C228" s="53"/>
      <c r="D228" s="111"/>
      <c r="E228" s="121"/>
      <c r="F228" s="55"/>
      <c r="G228" s="53"/>
      <c r="H228" s="53"/>
      <c r="I228" s="122"/>
      <c r="J228" s="55"/>
      <c r="K228" s="55"/>
      <c r="L228" s="123"/>
      <c r="M228" s="55"/>
      <c r="N228" s="53"/>
      <c r="O228" s="56"/>
      <c r="P228" s="56"/>
      <c r="Q228" s="56"/>
      <c r="R228" s="56"/>
      <c r="S228" s="56"/>
      <c r="T228" s="56"/>
      <c r="U228" s="56"/>
      <c r="V228" s="56"/>
      <c r="W228" s="56"/>
      <c r="X228" s="56"/>
    </row>
    <row r="229" spans="2:24" s="108" customFormat="1" ht="15" hidden="1" customHeight="1" x14ac:dyDescent="0.4">
      <c r="B229" s="56"/>
      <c r="C229" s="53"/>
      <c r="D229" s="111"/>
      <c r="E229" s="121"/>
      <c r="F229" s="55"/>
      <c r="G229" s="53"/>
      <c r="H229" s="53"/>
      <c r="I229" s="122"/>
      <c r="J229" s="55"/>
      <c r="K229" s="55"/>
      <c r="L229" s="123"/>
      <c r="M229" s="55"/>
      <c r="N229" s="53"/>
      <c r="O229" s="56"/>
      <c r="P229" s="56"/>
      <c r="Q229" s="56"/>
      <c r="R229" s="56"/>
      <c r="S229" s="56"/>
      <c r="T229" s="56"/>
      <c r="U229" s="56"/>
      <c r="V229" s="56"/>
      <c r="W229" s="56"/>
      <c r="X229" s="56"/>
    </row>
    <row r="230" spans="2:24" s="108" customFormat="1" ht="15" hidden="1" customHeight="1" x14ac:dyDescent="0.4">
      <c r="B230" s="56"/>
      <c r="C230" s="53"/>
      <c r="D230" s="111"/>
      <c r="E230" s="121"/>
      <c r="F230" s="55"/>
      <c r="G230" s="53"/>
      <c r="H230" s="53"/>
      <c r="I230" s="122"/>
      <c r="J230" s="55"/>
      <c r="K230" s="55"/>
      <c r="L230" s="123"/>
      <c r="M230" s="55"/>
      <c r="N230" s="53"/>
      <c r="O230" s="56"/>
      <c r="P230" s="56"/>
      <c r="Q230" s="56"/>
      <c r="R230" s="56"/>
      <c r="S230" s="56"/>
      <c r="T230" s="56"/>
      <c r="U230" s="56"/>
      <c r="V230" s="56"/>
      <c r="W230" s="56"/>
      <c r="X230" s="56"/>
    </row>
  </sheetData>
  <sheetProtection algorithmName="SHA-512" hashValue="bMdTmVMrD82SbnjpJvb6+8xVgfm0f6/fdO0kMl3DnvzNeRshA/8tiiUYI7Awt//YyMS5StWud952xJOJnKixvA==" saltValue="UjN6w+M1qSYcgDcM495kvA==" spinCount="100000" sheet="1" objects="1" scenarios="1"/>
  <mergeCells count="39">
    <mergeCell ref="I1:I2"/>
    <mergeCell ref="K2:K16"/>
    <mergeCell ref="L2:L16"/>
    <mergeCell ref="C3:J3"/>
    <mergeCell ref="K21:K24"/>
    <mergeCell ref="M21:M24"/>
    <mergeCell ref="B22:F22"/>
    <mergeCell ref="E24:E25"/>
    <mergeCell ref="J24:J25"/>
    <mergeCell ref="D24:D25"/>
    <mergeCell ref="K25:K28"/>
    <mergeCell ref="M25:M28"/>
    <mergeCell ref="D26:D27"/>
    <mergeCell ref="E26:E27"/>
    <mergeCell ref="J26:J27"/>
    <mergeCell ref="M2:M16"/>
    <mergeCell ref="K19:K20"/>
    <mergeCell ref="L19:L20"/>
    <mergeCell ref="M19:M20"/>
    <mergeCell ref="E29:E37"/>
    <mergeCell ref="F29:F31"/>
    <mergeCell ref="J29:J31"/>
    <mergeCell ref="K29:K31"/>
    <mergeCell ref="M29:M31"/>
    <mergeCell ref="F32:F34"/>
    <mergeCell ref="J32:J34"/>
    <mergeCell ref="K32:K34"/>
    <mergeCell ref="M32:M34"/>
    <mergeCell ref="J35:J37"/>
    <mergeCell ref="K35:K37"/>
    <mergeCell ref="L35:L37"/>
    <mergeCell ref="M35:M37"/>
    <mergeCell ref="E38:E43"/>
    <mergeCell ref="F38:F39"/>
    <mergeCell ref="J38:J43"/>
    <mergeCell ref="K38:K43"/>
    <mergeCell ref="M38:M43"/>
    <mergeCell ref="F40:F41"/>
    <mergeCell ref="F42:F43"/>
  </mergeCells>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E6A54-3362-405B-9A4C-61F5F4CAFB4B}">
  <dimension ref="A1:X265"/>
  <sheetViews>
    <sheetView showGridLines="0" zoomScale="70" zoomScaleNormal="70" zoomScaleSheetLayoutView="90" workbookViewId="0">
      <pane ySplit="1" topLeftCell="A2" activePane="bottomLeft" state="frozen"/>
      <selection pane="bottomLeft" activeCell="I1" sqref="I1"/>
    </sheetView>
  </sheetViews>
  <sheetFormatPr defaultColWidth="8.44140625" defaultRowHeight="0" customHeight="1" zeroHeight="1" x14ac:dyDescent="0.4"/>
  <cols>
    <col min="1" max="1" width="29.44140625" style="108" customWidth="1"/>
    <col min="2" max="2" width="4.44140625" style="56" customWidth="1"/>
    <col min="3" max="3" width="3.44140625" style="53" customWidth="1"/>
    <col min="4" max="4" width="26.6640625" style="111" customWidth="1"/>
    <col min="5" max="5" width="46.44140625" style="121" customWidth="1"/>
    <col min="6" max="6" width="19.44140625" style="55" customWidth="1"/>
    <col min="7" max="7" width="18.109375" style="53" customWidth="1"/>
    <col min="8" max="8" width="19.44140625" style="53" customWidth="1"/>
    <col min="9" max="9" width="16.44140625" style="122" customWidth="1"/>
    <col min="10" max="10" width="63.109375" style="55" customWidth="1"/>
    <col min="11" max="11" width="28.44140625" style="55" customWidth="1"/>
    <col min="12" max="12" width="73.44140625" style="123" customWidth="1"/>
    <col min="13" max="13" width="14.44140625" style="55" customWidth="1"/>
    <col min="14" max="14" width="2.44140625" style="53" customWidth="1"/>
    <col min="15" max="16384" width="8.44140625" style="56"/>
  </cols>
  <sheetData>
    <row r="1" spans="1:16" s="68" customFormat="1" ht="41.4" customHeight="1" x14ac:dyDescent="0.4">
      <c r="A1" s="57"/>
      <c r="B1" s="134"/>
      <c r="C1" s="59"/>
      <c r="D1" s="135" t="s">
        <v>110</v>
      </c>
      <c r="E1" s="61" t="s">
        <v>111</v>
      </c>
      <c r="F1" s="62">
        <v>2022</v>
      </c>
      <c r="G1" s="62">
        <v>2023</v>
      </c>
      <c r="H1" s="62">
        <v>2024</v>
      </c>
      <c r="I1" s="63"/>
      <c r="J1" s="64" t="s">
        <v>113</v>
      </c>
      <c r="K1" s="691"/>
      <c r="L1" s="691"/>
      <c r="M1" s="692"/>
      <c r="N1" s="67"/>
      <c r="O1" s="66"/>
      <c r="P1" s="66"/>
    </row>
    <row r="2" spans="1:16" s="68" customFormat="1" ht="214.95" customHeight="1" x14ac:dyDescent="0.4">
      <c r="A2" s="57"/>
      <c r="B2" s="134"/>
      <c r="C2" s="752" t="s">
        <v>847</v>
      </c>
      <c r="D2" s="753"/>
      <c r="E2" s="753"/>
      <c r="F2" s="753"/>
      <c r="G2" s="753"/>
      <c r="H2" s="753"/>
      <c r="I2" s="753"/>
      <c r="J2" s="753"/>
      <c r="K2" s="691"/>
      <c r="L2" s="691"/>
      <c r="M2" s="692"/>
      <c r="N2" s="67"/>
      <c r="O2" s="66"/>
      <c r="P2" s="66"/>
    </row>
    <row r="3" spans="1:16" s="68" customFormat="1" ht="129" customHeight="1" x14ac:dyDescent="0.4">
      <c r="A3" s="78"/>
      <c r="B3" s="134"/>
      <c r="C3" s="67"/>
      <c r="D3" s="288" t="s">
        <v>602</v>
      </c>
      <c r="E3" s="317" t="s">
        <v>603</v>
      </c>
      <c r="F3" s="492">
        <v>339109.44</v>
      </c>
      <c r="G3" s="492">
        <v>337934.63</v>
      </c>
      <c r="H3" s="493">
        <v>445204.03</v>
      </c>
      <c r="I3" s="229">
        <v>0.31742647978989313</v>
      </c>
      <c r="J3" s="555" t="s">
        <v>604</v>
      </c>
      <c r="K3" s="691"/>
      <c r="L3" s="691"/>
      <c r="M3" s="692"/>
      <c r="N3" s="67"/>
      <c r="O3" s="66"/>
      <c r="P3" s="66"/>
    </row>
    <row r="4" spans="1:16" s="68" customFormat="1" ht="116.4" customHeight="1" x14ac:dyDescent="0.4">
      <c r="A4" s="78"/>
      <c r="B4" s="134"/>
      <c r="C4" s="67"/>
      <c r="D4" s="80" t="s">
        <v>605</v>
      </c>
      <c r="E4" s="494" t="s">
        <v>606</v>
      </c>
      <c r="F4" s="495" t="s">
        <v>42</v>
      </c>
      <c r="G4" s="496" t="s">
        <v>42</v>
      </c>
      <c r="H4" s="497" t="s">
        <v>42</v>
      </c>
      <c r="I4" s="345" t="s">
        <v>42</v>
      </c>
      <c r="J4" s="307" t="s">
        <v>607</v>
      </c>
      <c r="K4" s="691"/>
      <c r="L4" s="691"/>
      <c r="M4" s="692"/>
      <c r="N4" s="67"/>
      <c r="O4" s="66"/>
      <c r="P4" s="66"/>
    </row>
    <row r="5" spans="1:16" s="68" customFormat="1" ht="32.4" customHeight="1" x14ac:dyDescent="0.4">
      <c r="A5" s="78"/>
      <c r="B5" s="134"/>
      <c r="C5" s="67"/>
      <c r="D5" s="80" t="s">
        <v>605</v>
      </c>
      <c r="E5" s="212" t="s">
        <v>608</v>
      </c>
      <c r="F5" s="498">
        <v>40960.69</v>
      </c>
      <c r="G5" s="498">
        <v>56533.82</v>
      </c>
      <c r="H5" s="499">
        <v>72166.95</v>
      </c>
      <c r="I5" s="229">
        <v>0.27652704168938164</v>
      </c>
      <c r="J5" s="220"/>
      <c r="K5" s="691"/>
      <c r="L5" s="691"/>
      <c r="M5" s="692"/>
      <c r="N5" s="67"/>
      <c r="O5" s="66"/>
      <c r="P5" s="66"/>
    </row>
    <row r="6" spans="1:16" s="68" customFormat="1" ht="27.6" customHeight="1" x14ac:dyDescent="0.4">
      <c r="A6" s="78"/>
      <c r="B6" s="134"/>
      <c r="C6" s="67"/>
      <c r="D6" s="80" t="s">
        <v>609</v>
      </c>
      <c r="E6" s="494" t="s">
        <v>610</v>
      </c>
      <c r="F6" s="498">
        <v>17635165.079999998</v>
      </c>
      <c r="G6" s="498">
        <v>21461246.170000002</v>
      </c>
      <c r="H6" s="499">
        <v>25711072.91</v>
      </c>
      <c r="I6" s="229">
        <v>0.19802329773099089</v>
      </c>
      <c r="J6" s="220"/>
      <c r="K6" s="691"/>
      <c r="L6" s="691"/>
      <c r="M6" s="692"/>
      <c r="N6" s="67"/>
      <c r="O6" s="66"/>
      <c r="P6" s="66"/>
    </row>
    <row r="7" spans="1:16" s="68" customFormat="1" ht="77.400000000000006" customHeight="1" x14ac:dyDescent="0.4">
      <c r="A7" s="78"/>
      <c r="B7" s="134"/>
      <c r="C7" s="67"/>
      <c r="D7" s="80" t="s">
        <v>609</v>
      </c>
      <c r="E7" s="80" t="s">
        <v>611</v>
      </c>
      <c r="F7" s="500">
        <v>25175.91</v>
      </c>
      <c r="G7" s="332">
        <v>43705.27</v>
      </c>
      <c r="H7" s="501">
        <v>114040.84</v>
      </c>
      <c r="I7" s="229">
        <v>1.609315535632202</v>
      </c>
      <c r="J7" s="146" t="s">
        <v>612</v>
      </c>
      <c r="K7" s="691"/>
      <c r="L7" s="691"/>
      <c r="M7" s="692"/>
      <c r="N7" s="67"/>
      <c r="O7" s="66"/>
      <c r="P7" s="66"/>
    </row>
    <row r="8" spans="1:16" s="68" customFormat="1" ht="87" customHeight="1" x14ac:dyDescent="0.4">
      <c r="A8" s="78"/>
      <c r="B8" s="134"/>
      <c r="C8" s="67"/>
      <c r="D8" s="80" t="s">
        <v>609</v>
      </c>
      <c r="E8" s="80" t="s">
        <v>613</v>
      </c>
      <c r="F8" s="502">
        <v>17250145.73</v>
      </c>
      <c r="G8" s="502">
        <v>20888897.260000002</v>
      </c>
      <c r="H8" s="501">
        <v>24954644.649999999</v>
      </c>
      <c r="I8" s="229">
        <v>0.19463676513864939</v>
      </c>
      <c r="J8" s="307" t="s">
        <v>614</v>
      </c>
      <c r="K8" s="65"/>
      <c r="L8" s="65"/>
      <c r="M8" s="66"/>
      <c r="N8" s="67"/>
      <c r="O8" s="66"/>
      <c r="P8" s="66"/>
    </row>
    <row r="9" spans="1:16" s="68" customFormat="1" ht="48.6" customHeight="1" x14ac:dyDescent="0.4">
      <c r="A9" s="78"/>
      <c r="B9" s="134"/>
      <c r="C9" s="67"/>
      <c r="D9" s="80" t="s">
        <v>609</v>
      </c>
      <c r="E9" s="80" t="s">
        <v>615</v>
      </c>
      <c r="F9" s="332">
        <v>3178.24</v>
      </c>
      <c r="G9" s="332">
        <v>3068.36</v>
      </c>
      <c r="H9" s="501">
        <v>4680.1000000000004</v>
      </c>
      <c r="I9" s="229">
        <v>0.52527734685630112</v>
      </c>
      <c r="J9" s="220"/>
      <c r="K9" s="65"/>
      <c r="L9" s="65"/>
      <c r="M9" s="66"/>
      <c r="N9" s="67"/>
      <c r="O9" s="66"/>
      <c r="P9" s="66"/>
    </row>
    <row r="10" spans="1:16" s="68" customFormat="1" ht="49.2" customHeight="1" x14ac:dyDescent="0.4">
      <c r="A10" s="108"/>
      <c r="B10" s="134"/>
      <c r="D10" s="80" t="s">
        <v>609</v>
      </c>
      <c r="E10" s="80" t="s">
        <v>616</v>
      </c>
      <c r="F10" s="332">
        <v>243202.99</v>
      </c>
      <c r="G10" s="332">
        <v>324700.2</v>
      </c>
      <c r="H10" s="501">
        <v>439230.13</v>
      </c>
      <c r="I10" s="229">
        <v>0.35272516000914073</v>
      </c>
      <c r="J10" s="220"/>
      <c r="K10" s="686"/>
      <c r="L10" s="686"/>
      <c r="M10" s="689"/>
    </row>
    <row r="11" spans="1:16" s="68" customFormat="1" ht="31.95" customHeight="1" x14ac:dyDescent="0.4">
      <c r="A11" s="108"/>
      <c r="B11" s="134"/>
      <c r="D11" s="80" t="s">
        <v>609</v>
      </c>
      <c r="E11" s="331" t="s">
        <v>617</v>
      </c>
      <c r="F11" s="332">
        <v>2407.67</v>
      </c>
      <c r="G11" s="332">
        <v>3759.51</v>
      </c>
      <c r="H11" s="501">
        <v>4468.93</v>
      </c>
      <c r="I11" s="229">
        <v>0.18870012315434725</v>
      </c>
      <c r="J11" s="79"/>
      <c r="K11" s="686"/>
      <c r="L11" s="686"/>
      <c r="M11" s="689"/>
    </row>
    <row r="12" spans="1:16" s="68" customFormat="1" ht="40.200000000000003" customHeight="1" x14ac:dyDescent="0.4">
      <c r="A12" s="108"/>
      <c r="B12" s="134"/>
      <c r="D12" s="80" t="s">
        <v>609</v>
      </c>
      <c r="E12" s="80" t="s">
        <v>618</v>
      </c>
      <c r="F12" s="332">
        <v>52255.73</v>
      </c>
      <c r="G12" s="332">
        <v>58797.37</v>
      </c>
      <c r="H12" s="501">
        <v>46000.68</v>
      </c>
      <c r="I12" s="229">
        <v>-0.21764051691427697</v>
      </c>
      <c r="J12" s="79"/>
      <c r="K12" s="686"/>
      <c r="L12" s="110"/>
      <c r="M12" s="689"/>
    </row>
    <row r="13" spans="1:16" s="68" customFormat="1" ht="54" customHeight="1" x14ac:dyDescent="0.4">
      <c r="A13" s="108"/>
      <c r="B13" s="134"/>
      <c r="D13" s="80" t="s">
        <v>609</v>
      </c>
      <c r="E13" s="331" t="s">
        <v>619</v>
      </c>
      <c r="F13" s="332">
        <v>2237.25</v>
      </c>
      <c r="G13" s="332">
        <v>8138.28</v>
      </c>
      <c r="H13" s="334">
        <v>8262.86</v>
      </c>
      <c r="I13" s="229">
        <v>1.5307902898401239E-2</v>
      </c>
      <c r="J13" s="79"/>
      <c r="K13" s="686"/>
      <c r="L13" s="110"/>
      <c r="M13" s="689"/>
    </row>
    <row r="14" spans="1:16" s="68" customFormat="1" ht="107.4" customHeight="1" x14ac:dyDescent="0.4">
      <c r="A14" s="108"/>
      <c r="B14" s="134"/>
      <c r="D14" s="80" t="s">
        <v>609</v>
      </c>
      <c r="E14" s="80" t="s">
        <v>620</v>
      </c>
      <c r="F14" s="332">
        <v>1102.49</v>
      </c>
      <c r="G14" s="332">
        <v>1952.76</v>
      </c>
      <c r="H14" s="334">
        <v>24682.47</v>
      </c>
      <c r="I14" s="229">
        <v>11.639786763350337</v>
      </c>
      <c r="J14" s="146" t="s">
        <v>621</v>
      </c>
      <c r="K14" s="686"/>
      <c r="L14" s="110"/>
      <c r="M14" s="689"/>
    </row>
    <row r="15" spans="1:16" s="68" customFormat="1" ht="48.6" customHeight="1" x14ac:dyDescent="0.4">
      <c r="A15" s="108"/>
      <c r="B15" s="134"/>
      <c r="D15" s="80" t="s">
        <v>609</v>
      </c>
      <c r="E15" s="80" t="s">
        <v>622</v>
      </c>
      <c r="F15" s="332">
        <v>55459.08</v>
      </c>
      <c r="G15" s="502">
        <v>128727.16</v>
      </c>
      <c r="H15" s="334">
        <v>115062.25</v>
      </c>
      <c r="I15" s="265">
        <v>-0.10615405482417233</v>
      </c>
      <c r="J15" s="79"/>
      <c r="K15" s="686"/>
      <c r="L15" s="110"/>
      <c r="M15" s="689"/>
    </row>
    <row r="16" spans="1:16" s="68" customFormat="1" ht="20.399999999999999" customHeight="1" x14ac:dyDescent="0.4">
      <c r="A16" s="108"/>
      <c r="B16" s="134"/>
      <c r="C16" s="748" t="s">
        <v>623</v>
      </c>
      <c r="D16" s="706"/>
      <c r="E16" s="706"/>
      <c r="F16" s="706"/>
      <c r="G16" s="706"/>
      <c r="H16" s="706"/>
      <c r="I16" s="706"/>
      <c r="J16" s="706"/>
      <c r="K16" s="686"/>
      <c r="L16" s="110"/>
      <c r="M16" s="689"/>
    </row>
    <row r="17" spans="1:13" s="68" customFormat="1" ht="24" customHeight="1" x14ac:dyDescent="0.4">
      <c r="A17" s="108"/>
      <c r="B17" s="134"/>
      <c r="D17" s="749" t="s">
        <v>624</v>
      </c>
      <c r="E17" s="749"/>
      <c r="F17" s="749"/>
      <c r="G17" s="749"/>
      <c r="H17" s="749"/>
      <c r="I17" s="749"/>
      <c r="J17" s="749"/>
      <c r="K17" s="686"/>
      <c r="L17" s="110"/>
      <c r="M17" s="689"/>
    </row>
    <row r="18" spans="1:13" s="68" customFormat="1" ht="38.4" customHeight="1" x14ac:dyDescent="0.4">
      <c r="A18" s="108"/>
      <c r="B18" s="134"/>
      <c r="D18" s="387" t="s">
        <v>602</v>
      </c>
      <c r="E18" s="387" t="s">
        <v>625</v>
      </c>
      <c r="F18" s="503">
        <v>165545.41</v>
      </c>
      <c r="G18" s="504">
        <v>170139.11</v>
      </c>
      <c r="H18" s="576">
        <v>239412.18</v>
      </c>
      <c r="I18" s="229">
        <v>0.40715547412937575</v>
      </c>
      <c r="J18" s="505"/>
      <c r="K18" s="686"/>
      <c r="L18" s="110"/>
      <c r="M18" s="689"/>
    </row>
    <row r="19" spans="1:13" s="68" customFormat="1" ht="28.2" customHeight="1" x14ac:dyDescent="0.4">
      <c r="A19" s="108"/>
      <c r="B19" s="134"/>
      <c r="D19" s="296" t="s">
        <v>605</v>
      </c>
      <c r="E19" s="296" t="s">
        <v>626</v>
      </c>
      <c r="F19" s="506" t="s">
        <v>42</v>
      </c>
      <c r="G19" s="507" t="s">
        <v>42</v>
      </c>
      <c r="H19" s="508" t="s">
        <v>42</v>
      </c>
      <c r="I19" s="345" t="s">
        <v>42</v>
      </c>
      <c r="J19" s="295"/>
      <c r="K19" s="686"/>
      <c r="L19" s="110"/>
      <c r="M19" s="689"/>
    </row>
    <row r="20" spans="1:13" s="68" customFormat="1" ht="48.6" customHeight="1" x14ac:dyDescent="0.4">
      <c r="A20" s="108"/>
      <c r="B20" s="134"/>
      <c r="D20" s="296" t="s">
        <v>605</v>
      </c>
      <c r="E20" s="296" t="s">
        <v>608</v>
      </c>
      <c r="F20" s="506">
        <v>8508.61</v>
      </c>
      <c r="G20" s="507">
        <v>8172.1</v>
      </c>
      <c r="H20" s="577">
        <v>16183.07</v>
      </c>
      <c r="I20" s="229">
        <v>0.98028291381652199</v>
      </c>
      <c r="J20" s="295"/>
      <c r="K20" s="686"/>
      <c r="L20" s="110"/>
      <c r="M20" s="689"/>
    </row>
    <row r="21" spans="1:13" s="68" customFormat="1" ht="48.6" customHeight="1" x14ac:dyDescent="0.4">
      <c r="A21" s="108"/>
      <c r="B21" s="134"/>
      <c r="D21" s="296" t="s">
        <v>609</v>
      </c>
      <c r="E21" s="296" t="s">
        <v>627</v>
      </c>
      <c r="F21" s="506">
        <v>7670699.3799999999</v>
      </c>
      <c r="G21" s="507">
        <v>8750179.5299999993</v>
      </c>
      <c r="H21" s="577">
        <v>13656601.460000001</v>
      </c>
      <c r="I21" s="229">
        <v>0.56072243011452838</v>
      </c>
      <c r="J21" s="295"/>
      <c r="K21" s="686"/>
      <c r="L21" s="110"/>
      <c r="M21" s="689"/>
    </row>
    <row r="22" spans="1:13" s="68" customFormat="1" ht="18.600000000000001" customHeight="1" x14ac:dyDescent="0.4">
      <c r="A22" s="108"/>
      <c r="B22" s="134"/>
      <c r="D22" s="749" t="s">
        <v>628</v>
      </c>
      <c r="E22" s="749"/>
      <c r="F22" s="749"/>
      <c r="G22" s="749"/>
      <c r="H22" s="749"/>
      <c r="I22" s="749"/>
      <c r="J22" s="749"/>
      <c r="K22" s="686"/>
      <c r="L22" s="110"/>
      <c r="M22" s="689"/>
    </row>
    <row r="23" spans="1:13" s="68" customFormat="1" ht="38.4" customHeight="1" x14ac:dyDescent="0.4">
      <c r="A23" s="108"/>
      <c r="B23" s="134"/>
      <c r="D23" s="296" t="s">
        <v>602</v>
      </c>
      <c r="E23" s="296" t="s">
        <v>625</v>
      </c>
      <c r="F23" s="506" t="s">
        <v>629</v>
      </c>
      <c r="G23" s="507">
        <v>6925.9</v>
      </c>
      <c r="H23" s="508">
        <v>6912.88</v>
      </c>
      <c r="I23" s="229">
        <v>-1.8799000851874165E-3</v>
      </c>
      <c r="J23" s="295"/>
      <c r="K23" s="686"/>
      <c r="L23" s="110"/>
      <c r="M23" s="689"/>
    </row>
    <row r="24" spans="1:13" s="68" customFormat="1" ht="42" customHeight="1" x14ac:dyDescent="0.4">
      <c r="A24" s="108"/>
      <c r="B24" s="134"/>
      <c r="D24" s="296" t="s">
        <v>605</v>
      </c>
      <c r="E24" s="296" t="s">
        <v>626</v>
      </c>
      <c r="F24" s="506" t="s">
        <v>42</v>
      </c>
      <c r="G24" s="507" t="s">
        <v>42</v>
      </c>
      <c r="H24" s="508" t="s">
        <v>42</v>
      </c>
      <c r="I24" s="345" t="s">
        <v>42</v>
      </c>
      <c r="J24" s="295"/>
      <c r="K24" s="686"/>
      <c r="L24" s="110"/>
      <c r="M24" s="689"/>
    </row>
    <row r="25" spans="1:13" s="68" customFormat="1" ht="45.6" customHeight="1" x14ac:dyDescent="0.4">
      <c r="A25" s="108"/>
      <c r="B25" s="134"/>
      <c r="D25" s="296" t="s">
        <v>605</v>
      </c>
      <c r="E25" s="296" t="s">
        <v>608</v>
      </c>
      <c r="F25" s="506">
        <v>1012.27</v>
      </c>
      <c r="G25" s="507">
        <v>16414.3</v>
      </c>
      <c r="H25" s="508">
        <v>15742.3</v>
      </c>
      <c r="I25" s="229">
        <v>-4.093991214977185E-2</v>
      </c>
      <c r="J25" s="295"/>
      <c r="K25" s="686"/>
      <c r="L25" s="110"/>
      <c r="M25" s="689"/>
    </row>
    <row r="26" spans="1:13" s="68" customFormat="1" ht="38.4" customHeight="1" x14ac:dyDescent="0.4">
      <c r="A26" s="108"/>
      <c r="B26" s="134"/>
      <c r="D26" s="296" t="s">
        <v>609</v>
      </c>
      <c r="E26" s="296" t="s">
        <v>627</v>
      </c>
      <c r="F26" s="506">
        <v>4567.87</v>
      </c>
      <c r="G26" s="507">
        <v>2893449.65</v>
      </c>
      <c r="H26" s="508">
        <v>724670.56</v>
      </c>
      <c r="I26" s="229">
        <v>-0.74954789346343043</v>
      </c>
      <c r="J26" s="295"/>
      <c r="K26" s="686"/>
      <c r="L26" s="110"/>
      <c r="M26" s="689"/>
    </row>
    <row r="27" spans="1:13" s="68" customFormat="1" ht="24.6" customHeight="1" x14ac:dyDescent="0.4">
      <c r="A27" s="108"/>
      <c r="B27" s="134"/>
      <c r="D27" s="750" t="s">
        <v>630</v>
      </c>
      <c r="E27" s="750"/>
      <c r="F27" s="750"/>
      <c r="G27" s="750"/>
      <c r="H27" s="750"/>
      <c r="I27" s="750"/>
      <c r="J27" s="750"/>
      <c r="K27" s="686"/>
      <c r="L27" s="110"/>
      <c r="M27" s="689"/>
    </row>
    <row r="28" spans="1:13" s="68" customFormat="1" ht="37.950000000000003" customHeight="1" x14ac:dyDescent="0.4">
      <c r="A28" s="108"/>
      <c r="B28" s="134"/>
      <c r="D28" s="296" t="s">
        <v>602</v>
      </c>
      <c r="E28" s="296" t="s">
        <v>625</v>
      </c>
      <c r="F28" s="506">
        <v>81408.479999999996</v>
      </c>
      <c r="G28" s="507">
        <v>74691.02</v>
      </c>
      <c r="H28" s="508">
        <v>88776.38</v>
      </c>
      <c r="I28" s="229">
        <v>0.18858170634167268</v>
      </c>
      <c r="J28" s="295"/>
      <c r="K28" s="686"/>
      <c r="L28" s="110"/>
      <c r="M28" s="689"/>
    </row>
    <row r="29" spans="1:13" s="68" customFormat="1" ht="33.6" customHeight="1" x14ac:dyDescent="0.4">
      <c r="A29" s="108"/>
      <c r="B29" s="134"/>
      <c r="D29" s="296" t="s">
        <v>605</v>
      </c>
      <c r="E29" s="296" t="s">
        <v>626</v>
      </c>
      <c r="F29" s="506" t="s">
        <v>42</v>
      </c>
      <c r="G29" s="507" t="s">
        <v>42</v>
      </c>
      <c r="H29" s="508" t="s">
        <v>42</v>
      </c>
      <c r="I29" s="345" t="s">
        <v>42</v>
      </c>
      <c r="J29" s="295"/>
      <c r="K29" s="686"/>
      <c r="L29" s="110"/>
      <c r="M29" s="689"/>
    </row>
    <row r="30" spans="1:13" s="68" customFormat="1" ht="33.6" customHeight="1" x14ac:dyDescent="0.4">
      <c r="A30" s="108"/>
      <c r="B30" s="134"/>
      <c r="D30" s="296" t="s">
        <v>605</v>
      </c>
      <c r="E30" s="296" t="s">
        <v>608</v>
      </c>
      <c r="F30" s="506">
        <v>23561.200000000001</v>
      </c>
      <c r="G30" s="507">
        <v>23909.66</v>
      </c>
      <c r="H30" s="508">
        <v>31627.02</v>
      </c>
      <c r="I30" s="229">
        <v>0.32277163288812977</v>
      </c>
      <c r="J30" s="295"/>
      <c r="K30" s="686"/>
      <c r="L30" s="110"/>
      <c r="M30" s="689"/>
    </row>
    <row r="31" spans="1:13" s="68" customFormat="1" ht="33.6" customHeight="1" x14ac:dyDescent="0.4">
      <c r="A31" s="108"/>
      <c r="B31" s="134"/>
      <c r="D31" s="296" t="s">
        <v>609</v>
      </c>
      <c r="E31" s="296" t="s">
        <v>627</v>
      </c>
      <c r="F31" s="506">
        <v>2516184.0299999998</v>
      </c>
      <c r="G31" s="507">
        <v>2626824.44</v>
      </c>
      <c r="H31" s="577">
        <v>3380216.41</v>
      </c>
      <c r="I31" s="229">
        <v>0.28680712670695274</v>
      </c>
      <c r="J31" s="295"/>
      <c r="K31" s="686"/>
      <c r="L31" s="110"/>
      <c r="M31" s="689"/>
    </row>
    <row r="32" spans="1:13" s="68" customFormat="1" ht="24" customHeight="1" x14ac:dyDescent="0.4">
      <c r="A32" s="108"/>
      <c r="B32" s="134"/>
      <c r="D32" s="750" t="s">
        <v>631</v>
      </c>
      <c r="E32" s="750"/>
      <c r="F32" s="750"/>
      <c r="G32" s="750"/>
      <c r="H32" s="750"/>
      <c r="I32" s="750"/>
      <c r="J32" s="750"/>
      <c r="K32" s="686"/>
      <c r="L32" s="110"/>
      <c r="M32" s="689"/>
    </row>
    <row r="33" spans="1:13" s="68" customFormat="1" ht="33.6" customHeight="1" x14ac:dyDescent="0.4">
      <c r="A33" s="108"/>
      <c r="B33" s="134"/>
      <c r="D33" s="296" t="s">
        <v>602</v>
      </c>
      <c r="E33" s="296" t="s">
        <v>625</v>
      </c>
      <c r="F33" s="506" t="s">
        <v>42</v>
      </c>
      <c r="G33" s="507" t="s">
        <v>42</v>
      </c>
      <c r="H33" s="508">
        <v>1548.55</v>
      </c>
      <c r="I33" s="345" t="s">
        <v>42</v>
      </c>
      <c r="J33" s="756" t="s">
        <v>632</v>
      </c>
      <c r="K33" s="686"/>
      <c r="L33" s="110"/>
      <c r="M33" s="689"/>
    </row>
    <row r="34" spans="1:13" s="68" customFormat="1" ht="33.6" customHeight="1" x14ac:dyDescent="0.4">
      <c r="A34" s="108"/>
      <c r="B34" s="134"/>
      <c r="D34" s="296" t="s">
        <v>605</v>
      </c>
      <c r="E34" s="296" t="s">
        <v>626</v>
      </c>
      <c r="F34" s="506" t="s">
        <v>42</v>
      </c>
      <c r="G34" s="507" t="s">
        <v>42</v>
      </c>
      <c r="H34" s="508" t="s">
        <v>42</v>
      </c>
      <c r="I34" s="345" t="s">
        <v>42</v>
      </c>
      <c r="J34" s="717"/>
      <c r="K34" s="686"/>
      <c r="L34" s="110"/>
      <c r="M34" s="689"/>
    </row>
    <row r="35" spans="1:13" s="68" customFormat="1" ht="33.6" customHeight="1" x14ac:dyDescent="0.4">
      <c r="A35" s="108"/>
      <c r="B35" s="134"/>
      <c r="D35" s="296" t="s">
        <v>605</v>
      </c>
      <c r="E35" s="296" t="s">
        <v>608</v>
      </c>
      <c r="F35" s="506" t="s">
        <v>42</v>
      </c>
      <c r="G35" s="507" t="s">
        <v>42</v>
      </c>
      <c r="H35" s="508">
        <v>336.88</v>
      </c>
      <c r="I35" s="345" t="s">
        <v>42</v>
      </c>
      <c r="J35" s="717"/>
      <c r="K35" s="686"/>
      <c r="L35" s="110"/>
      <c r="M35" s="689"/>
    </row>
    <row r="36" spans="1:13" s="68" customFormat="1" ht="33.6" customHeight="1" x14ac:dyDescent="0.4">
      <c r="A36" s="108"/>
      <c r="B36" s="134"/>
      <c r="D36" s="296" t="s">
        <v>609</v>
      </c>
      <c r="E36" s="296" t="s">
        <v>627</v>
      </c>
      <c r="F36" s="506">
        <v>5.35</v>
      </c>
      <c r="G36" s="507">
        <v>9.59</v>
      </c>
      <c r="H36" s="577">
        <v>202095.38</v>
      </c>
      <c r="I36" s="229">
        <v>21072.553701772682</v>
      </c>
      <c r="J36" s="751"/>
      <c r="K36" s="686"/>
      <c r="L36" s="110"/>
      <c r="M36" s="689"/>
    </row>
    <row r="37" spans="1:13" s="68" customFormat="1" ht="22.95" customHeight="1" x14ac:dyDescent="0.4">
      <c r="A37" s="108"/>
      <c r="B37" s="134"/>
      <c r="D37" s="750" t="s">
        <v>633</v>
      </c>
      <c r="E37" s="750"/>
      <c r="F37" s="750"/>
      <c r="G37" s="750"/>
      <c r="H37" s="750"/>
      <c r="I37" s="750"/>
      <c r="J37" s="750"/>
      <c r="K37" s="686"/>
      <c r="L37" s="110"/>
      <c r="M37" s="689"/>
    </row>
    <row r="38" spans="1:13" s="68" customFormat="1" ht="33.6" customHeight="1" x14ac:dyDescent="0.4">
      <c r="A38" s="108"/>
      <c r="B38" s="134"/>
      <c r="D38" s="296" t="s">
        <v>602</v>
      </c>
      <c r="E38" s="296" t="s">
        <v>625</v>
      </c>
      <c r="F38" s="506">
        <v>39944.76</v>
      </c>
      <c r="G38" s="507">
        <v>25158.52</v>
      </c>
      <c r="H38" s="508">
        <v>15830.19</v>
      </c>
      <c r="I38" s="229">
        <v>-0.37078214457766195</v>
      </c>
      <c r="J38" s="295"/>
      <c r="K38" s="686"/>
      <c r="L38" s="110"/>
      <c r="M38" s="689"/>
    </row>
    <row r="39" spans="1:13" s="68" customFormat="1" ht="33.6" customHeight="1" x14ac:dyDescent="0.4">
      <c r="A39" s="108"/>
      <c r="B39" s="134"/>
      <c r="D39" s="296" t="s">
        <v>605</v>
      </c>
      <c r="E39" s="296" t="s">
        <v>626</v>
      </c>
      <c r="F39" s="506" t="s">
        <v>42</v>
      </c>
      <c r="G39" s="507" t="s">
        <v>42</v>
      </c>
      <c r="H39" s="508" t="s">
        <v>42</v>
      </c>
      <c r="I39" s="345" t="s">
        <v>42</v>
      </c>
      <c r="J39" s="295"/>
      <c r="K39" s="686"/>
      <c r="L39" s="110"/>
      <c r="M39" s="689"/>
    </row>
    <row r="40" spans="1:13" s="68" customFormat="1" ht="33.6" customHeight="1" x14ac:dyDescent="0.4">
      <c r="A40" s="108"/>
      <c r="B40" s="134"/>
      <c r="D40" s="296" t="s">
        <v>605</v>
      </c>
      <c r="E40" s="296" t="s">
        <v>608</v>
      </c>
      <c r="F40" s="506">
        <v>3547.41</v>
      </c>
      <c r="G40" s="507">
        <v>3053.68</v>
      </c>
      <c r="H40" s="508">
        <v>4585.49</v>
      </c>
      <c r="I40" s="229">
        <v>0.5016275444709335</v>
      </c>
      <c r="J40" s="295"/>
      <c r="K40" s="686"/>
      <c r="L40" s="110"/>
      <c r="M40" s="689"/>
    </row>
    <row r="41" spans="1:13" s="68" customFormat="1" ht="33.6" customHeight="1" x14ac:dyDescent="0.4">
      <c r="A41" s="108"/>
      <c r="B41" s="134"/>
      <c r="D41" s="296" t="s">
        <v>609</v>
      </c>
      <c r="E41" s="296" t="s">
        <v>627</v>
      </c>
      <c r="F41" s="506">
        <v>1634417.51</v>
      </c>
      <c r="G41" s="507">
        <v>1428296.07</v>
      </c>
      <c r="H41" s="577">
        <v>1681877.13</v>
      </c>
      <c r="I41" s="229">
        <v>0.17754096319819729</v>
      </c>
      <c r="J41" s="295"/>
      <c r="K41" s="686"/>
      <c r="L41" s="110"/>
      <c r="M41" s="689"/>
    </row>
    <row r="42" spans="1:13" s="68" customFormat="1" ht="22.2" customHeight="1" x14ac:dyDescent="0.4">
      <c r="A42" s="108"/>
      <c r="B42" s="134"/>
      <c r="D42" s="750" t="s">
        <v>634</v>
      </c>
      <c r="E42" s="750"/>
      <c r="F42" s="750"/>
      <c r="G42" s="750"/>
      <c r="H42" s="750"/>
      <c r="I42" s="750"/>
      <c r="J42" s="750"/>
      <c r="K42" s="686"/>
      <c r="L42" s="110"/>
      <c r="M42" s="689"/>
    </row>
    <row r="43" spans="1:13" s="68" customFormat="1" ht="33.6" customHeight="1" x14ac:dyDescent="0.4">
      <c r="A43" s="108"/>
      <c r="B43" s="134"/>
      <c r="D43" s="296" t="s">
        <v>602</v>
      </c>
      <c r="E43" s="296" t="s">
        <v>625</v>
      </c>
      <c r="F43" s="506">
        <v>13943.33</v>
      </c>
      <c r="G43" s="507">
        <v>36503.589999999997</v>
      </c>
      <c r="H43" s="508">
        <v>63349.13</v>
      </c>
      <c r="I43" s="229">
        <v>0.73542191329674711</v>
      </c>
      <c r="J43" s="295"/>
      <c r="K43" s="686"/>
      <c r="L43" s="110"/>
      <c r="M43" s="689"/>
    </row>
    <row r="44" spans="1:13" s="68" customFormat="1" ht="33.6" customHeight="1" x14ac:dyDescent="0.4">
      <c r="A44" s="108"/>
      <c r="B44" s="134"/>
      <c r="D44" s="296" t="s">
        <v>605</v>
      </c>
      <c r="E44" s="296" t="s">
        <v>626</v>
      </c>
      <c r="F44" s="506" t="s">
        <v>42</v>
      </c>
      <c r="G44" s="507" t="s">
        <v>42</v>
      </c>
      <c r="H44" s="508" t="s">
        <v>42</v>
      </c>
      <c r="I44" s="345" t="s">
        <v>42</v>
      </c>
      <c r="J44" s="295"/>
      <c r="K44" s="686"/>
      <c r="L44" s="110"/>
      <c r="M44" s="689"/>
    </row>
    <row r="45" spans="1:13" s="68" customFormat="1" ht="33.6" customHeight="1" x14ac:dyDescent="0.4">
      <c r="A45" s="108"/>
      <c r="B45" s="134"/>
      <c r="D45" s="296" t="s">
        <v>605</v>
      </c>
      <c r="E45" s="296" t="s">
        <v>608</v>
      </c>
      <c r="F45" s="506" t="s">
        <v>42</v>
      </c>
      <c r="G45" s="507" t="s">
        <v>42</v>
      </c>
      <c r="H45" s="508">
        <v>0</v>
      </c>
      <c r="I45" s="345" t="s">
        <v>42</v>
      </c>
      <c r="J45" s="295"/>
      <c r="K45" s="686"/>
      <c r="L45" s="110"/>
      <c r="M45" s="689"/>
    </row>
    <row r="46" spans="1:13" s="68" customFormat="1" ht="33.6" customHeight="1" x14ac:dyDescent="0.4">
      <c r="A46" s="108"/>
      <c r="B46" s="134"/>
      <c r="D46" s="296" t="s">
        <v>609</v>
      </c>
      <c r="E46" s="296" t="s">
        <v>627</v>
      </c>
      <c r="F46" s="506">
        <v>3416952.35</v>
      </c>
      <c r="G46" s="507">
        <v>3115204.67</v>
      </c>
      <c r="H46" s="577">
        <v>3231431.8</v>
      </c>
      <c r="I46" s="229">
        <v>3.7309628840534542E-2</v>
      </c>
      <c r="J46" s="295"/>
      <c r="K46" s="686"/>
      <c r="L46" s="110"/>
      <c r="M46" s="689"/>
    </row>
    <row r="47" spans="1:13" s="68" customFormat="1" ht="22.95" customHeight="1" x14ac:dyDescent="0.4">
      <c r="A47" s="108"/>
      <c r="B47" s="134"/>
      <c r="D47" s="750" t="s">
        <v>635</v>
      </c>
      <c r="E47" s="750"/>
      <c r="F47" s="750"/>
      <c r="G47" s="750"/>
      <c r="H47" s="750"/>
      <c r="I47" s="750"/>
      <c r="J47" s="750"/>
      <c r="K47" s="686"/>
      <c r="L47" s="110"/>
      <c r="M47" s="689"/>
    </row>
    <row r="48" spans="1:13" s="68" customFormat="1" ht="33.6" customHeight="1" x14ac:dyDescent="0.4">
      <c r="A48" s="108"/>
      <c r="B48" s="134"/>
      <c r="D48" s="296" t="s">
        <v>602</v>
      </c>
      <c r="E48" s="296" t="s">
        <v>625</v>
      </c>
      <c r="F48" s="506">
        <v>19672.080000000002</v>
      </c>
      <c r="G48" s="507">
        <v>24516.49</v>
      </c>
      <c r="H48" s="508">
        <v>28995.15</v>
      </c>
      <c r="I48" s="229">
        <v>0.1826794944953376</v>
      </c>
      <c r="J48" s="295"/>
      <c r="K48" s="686"/>
      <c r="L48" s="110"/>
      <c r="M48" s="689"/>
    </row>
    <row r="49" spans="1:13" s="68" customFormat="1" ht="33.6" customHeight="1" x14ac:dyDescent="0.4">
      <c r="A49" s="108"/>
      <c r="B49" s="134"/>
      <c r="D49" s="296" t="s">
        <v>605</v>
      </c>
      <c r="E49" s="296" t="s">
        <v>626</v>
      </c>
      <c r="F49" s="506" t="s">
        <v>42</v>
      </c>
      <c r="G49" s="507" t="s">
        <v>42</v>
      </c>
      <c r="H49" s="508" t="s">
        <v>42</v>
      </c>
      <c r="I49" s="345" t="s">
        <v>42</v>
      </c>
      <c r="J49" s="295"/>
      <c r="K49" s="686"/>
      <c r="L49" s="110"/>
      <c r="M49" s="689"/>
    </row>
    <row r="50" spans="1:13" s="68" customFormat="1" ht="33.6" customHeight="1" x14ac:dyDescent="0.4">
      <c r="A50" s="108"/>
      <c r="B50" s="134"/>
      <c r="D50" s="296" t="s">
        <v>605</v>
      </c>
      <c r="E50" s="296" t="s">
        <v>608</v>
      </c>
      <c r="F50" s="506">
        <v>1179</v>
      </c>
      <c r="G50" s="507">
        <v>4984.08</v>
      </c>
      <c r="H50" s="508">
        <v>3274.85</v>
      </c>
      <c r="I50" s="229">
        <v>-0.34293791431919229</v>
      </c>
      <c r="J50" s="295"/>
      <c r="K50" s="686"/>
      <c r="L50" s="110"/>
      <c r="M50" s="689"/>
    </row>
    <row r="51" spans="1:13" s="68" customFormat="1" ht="33.6" customHeight="1" x14ac:dyDescent="0.4">
      <c r="A51" s="108"/>
      <c r="B51" s="134"/>
      <c r="D51" s="296" t="s">
        <v>609</v>
      </c>
      <c r="E51" s="296" t="s">
        <v>627</v>
      </c>
      <c r="F51" s="506">
        <v>1572679.28</v>
      </c>
      <c r="G51" s="507">
        <v>2646701.86</v>
      </c>
      <c r="H51" s="577">
        <v>2694619.82</v>
      </c>
      <c r="I51" s="229">
        <v>1.8104781926589934E-2</v>
      </c>
      <c r="J51" s="295"/>
      <c r="K51" s="686"/>
      <c r="L51" s="110"/>
      <c r="M51" s="689"/>
    </row>
    <row r="52" spans="1:13" s="68" customFormat="1" ht="47.4" customHeight="1" x14ac:dyDescent="0.4">
      <c r="A52" s="108"/>
      <c r="B52" s="134"/>
      <c r="C52" s="754" t="s">
        <v>636</v>
      </c>
      <c r="D52" s="755"/>
      <c r="E52" s="755"/>
      <c r="F52" s="755"/>
      <c r="G52" s="755"/>
      <c r="H52" s="755"/>
      <c r="I52" s="755"/>
      <c r="J52" s="755"/>
      <c r="K52" s="686"/>
      <c r="L52" s="110"/>
      <c r="M52" s="689"/>
    </row>
    <row r="53" spans="1:13" s="68" customFormat="1" ht="20.399999999999999" customHeight="1" x14ac:dyDescent="0.4">
      <c r="A53" s="108"/>
      <c r="B53" s="134"/>
      <c r="D53" s="747" t="s">
        <v>927</v>
      </c>
      <c r="E53" s="747"/>
      <c r="F53" s="747"/>
      <c r="G53" s="747"/>
      <c r="H53" s="747"/>
      <c r="I53" s="747"/>
      <c r="J53" s="747"/>
      <c r="K53" s="686"/>
      <c r="L53" s="110"/>
      <c r="M53" s="689"/>
    </row>
    <row r="54" spans="1:13" s="68" customFormat="1" ht="51" customHeight="1" x14ac:dyDescent="0.4">
      <c r="A54" s="108"/>
      <c r="B54" s="134"/>
      <c r="D54" s="510" t="s">
        <v>637</v>
      </c>
      <c r="E54" s="510" t="s">
        <v>929</v>
      </c>
      <c r="F54" s="511">
        <v>0.2</v>
      </c>
      <c r="G54" s="512">
        <v>0.2</v>
      </c>
      <c r="H54" s="514">
        <v>0.19</v>
      </c>
      <c r="I54" s="607" t="s">
        <v>823</v>
      </c>
      <c r="J54" s="717" t="s">
        <v>928</v>
      </c>
      <c r="K54" s="686"/>
      <c r="L54" s="110"/>
      <c r="M54" s="689"/>
    </row>
    <row r="55" spans="1:13" s="68" customFormat="1" ht="250.95" customHeight="1" x14ac:dyDescent="0.4">
      <c r="A55" s="108"/>
      <c r="B55" s="134"/>
      <c r="D55" s="80" t="s">
        <v>637</v>
      </c>
      <c r="E55" s="80" t="s">
        <v>638</v>
      </c>
      <c r="F55" s="437">
        <v>0.2</v>
      </c>
      <c r="G55" s="530">
        <v>0.2</v>
      </c>
      <c r="H55" s="509">
        <v>0.18</v>
      </c>
      <c r="I55" s="513">
        <v>-0.10000000000000009</v>
      </c>
      <c r="J55" s="751"/>
      <c r="K55" s="686"/>
      <c r="L55" s="110"/>
      <c r="M55" s="689"/>
    </row>
    <row r="56" spans="1:13" s="68" customFormat="1" ht="56.25" customHeight="1" x14ac:dyDescent="0.4">
      <c r="A56" s="108"/>
      <c r="B56" s="56"/>
      <c r="D56" s="111"/>
      <c r="E56" s="110"/>
      <c r="F56" s="110"/>
      <c r="H56" s="110"/>
      <c r="I56" s="112"/>
      <c r="J56" s="115"/>
      <c r="K56" s="686"/>
      <c r="L56" s="110"/>
      <c r="M56" s="689"/>
    </row>
    <row r="57" spans="1:13" s="68" customFormat="1" ht="60" customHeight="1" x14ac:dyDescent="0.4">
      <c r="A57" s="108"/>
      <c r="B57" s="56"/>
      <c r="D57" s="111"/>
      <c r="E57" s="110"/>
      <c r="F57" s="110"/>
      <c r="H57" s="110"/>
      <c r="I57" s="112"/>
      <c r="J57" s="115"/>
      <c r="K57" s="686"/>
      <c r="L57" s="110"/>
      <c r="M57" s="689"/>
    </row>
    <row r="58" spans="1:13" s="68" customFormat="1" ht="60" customHeight="1" x14ac:dyDescent="0.4">
      <c r="A58" s="108"/>
      <c r="B58" s="56"/>
      <c r="D58" s="111"/>
      <c r="E58" s="110"/>
      <c r="F58" s="110"/>
      <c r="H58" s="110"/>
      <c r="I58" s="112"/>
      <c r="J58" s="115"/>
      <c r="K58" s="686"/>
      <c r="L58" s="110"/>
      <c r="M58" s="689"/>
    </row>
    <row r="59" spans="1:13" s="68" customFormat="1" ht="60" customHeight="1" x14ac:dyDescent="0.4">
      <c r="A59" s="108"/>
      <c r="B59" s="56"/>
      <c r="D59" s="111"/>
      <c r="E59" s="110"/>
      <c r="F59" s="110"/>
      <c r="H59" s="110"/>
      <c r="I59" s="205"/>
      <c r="J59" s="115"/>
      <c r="K59" s="686"/>
      <c r="L59" s="110"/>
      <c r="M59" s="689"/>
    </row>
    <row r="60" spans="1:13" s="68" customFormat="1" ht="30" customHeight="1" x14ac:dyDescent="0.4">
      <c r="A60" s="108"/>
      <c r="B60" s="56"/>
      <c r="D60" s="111"/>
      <c r="E60" s="110"/>
      <c r="F60" s="686"/>
      <c r="H60" s="110"/>
      <c r="I60" s="112"/>
      <c r="J60" s="688"/>
      <c r="K60" s="686"/>
      <c r="L60" s="110"/>
      <c r="M60" s="689"/>
    </row>
    <row r="61" spans="1:13" s="68" customFormat="1" ht="30" customHeight="1" x14ac:dyDescent="0.4">
      <c r="A61" s="108"/>
      <c r="B61" s="56"/>
      <c r="D61" s="111"/>
      <c r="E61" s="110"/>
      <c r="F61" s="686"/>
      <c r="H61" s="110"/>
      <c r="I61" s="112"/>
      <c r="J61" s="688"/>
      <c r="K61" s="686"/>
      <c r="L61" s="110"/>
      <c r="M61" s="689"/>
    </row>
    <row r="62" spans="1:13" s="68" customFormat="1" ht="30" customHeight="1" x14ac:dyDescent="0.4">
      <c r="A62" s="108"/>
      <c r="B62" s="56"/>
      <c r="D62" s="111"/>
      <c r="E62" s="110"/>
      <c r="F62" s="686"/>
      <c r="H62" s="110"/>
      <c r="I62" s="112"/>
      <c r="J62" s="688"/>
      <c r="K62" s="686"/>
      <c r="L62" s="110"/>
      <c r="M62" s="689"/>
    </row>
    <row r="63" spans="1:13" s="68" customFormat="1" ht="146.69999999999999" customHeight="1" x14ac:dyDescent="0.4">
      <c r="A63" s="108"/>
      <c r="B63" s="56"/>
      <c r="D63" s="111"/>
      <c r="E63" s="110"/>
      <c r="F63" s="110"/>
      <c r="H63" s="110"/>
      <c r="I63" s="112"/>
      <c r="J63" s="688"/>
      <c r="K63" s="686"/>
      <c r="L63" s="110"/>
      <c r="M63" s="689"/>
    </row>
    <row r="64" spans="1:13" s="68" customFormat="1" ht="30" customHeight="1" x14ac:dyDescent="0.4">
      <c r="A64" s="108"/>
      <c r="B64" s="56"/>
      <c r="D64" s="111"/>
      <c r="E64" s="686"/>
      <c r="F64" s="686"/>
      <c r="H64" s="110"/>
      <c r="I64" s="205"/>
      <c r="J64" s="688"/>
      <c r="K64" s="686"/>
      <c r="L64" s="110"/>
      <c r="M64" s="689"/>
    </row>
    <row r="65" spans="1:24" s="68" customFormat="1" ht="30" customHeight="1" x14ac:dyDescent="0.4">
      <c r="A65" s="108"/>
      <c r="B65" s="56"/>
      <c r="D65" s="111"/>
      <c r="E65" s="686"/>
      <c r="F65" s="686"/>
      <c r="H65" s="110"/>
      <c r="I65" s="205"/>
      <c r="J65" s="688"/>
      <c r="K65" s="686"/>
      <c r="L65" s="110"/>
      <c r="M65" s="689"/>
    </row>
    <row r="66" spans="1:24" s="68" customFormat="1" ht="30" customHeight="1" x14ac:dyDescent="0.4">
      <c r="A66" s="108"/>
      <c r="B66" s="56"/>
      <c r="D66" s="111"/>
      <c r="E66" s="686"/>
      <c r="F66" s="686"/>
      <c r="H66" s="110"/>
      <c r="I66" s="205"/>
      <c r="J66" s="688"/>
      <c r="K66" s="686"/>
      <c r="L66" s="110"/>
      <c r="M66" s="689"/>
    </row>
    <row r="67" spans="1:24" s="68" customFormat="1" ht="42" customHeight="1" x14ac:dyDescent="0.4">
      <c r="A67" s="108"/>
      <c r="B67" s="56"/>
      <c r="D67" s="111"/>
      <c r="E67" s="686"/>
      <c r="F67" s="686"/>
      <c r="H67" s="110"/>
      <c r="I67" s="204"/>
      <c r="J67" s="688"/>
      <c r="K67" s="686"/>
      <c r="L67" s="110"/>
      <c r="M67" s="689"/>
    </row>
    <row r="68" spans="1:24" s="68" customFormat="1" ht="42" customHeight="1" x14ac:dyDescent="0.4">
      <c r="A68" s="108"/>
      <c r="B68" s="56"/>
      <c r="D68" s="111"/>
      <c r="E68" s="686"/>
      <c r="F68" s="686"/>
      <c r="H68" s="110"/>
      <c r="I68" s="112"/>
      <c r="J68" s="688"/>
      <c r="K68" s="686"/>
      <c r="L68" s="110"/>
      <c r="M68" s="689"/>
    </row>
    <row r="69" spans="1:24" s="68" customFormat="1" ht="42" customHeight="1" x14ac:dyDescent="0.4">
      <c r="A69" s="108"/>
      <c r="B69" s="56"/>
      <c r="D69" s="111"/>
      <c r="E69" s="686"/>
      <c r="F69" s="686"/>
      <c r="H69" s="110"/>
      <c r="I69" s="112"/>
      <c r="J69" s="688"/>
      <c r="K69" s="686"/>
      <c r="L69" s="110"/>
      <c r="M69" s="689"/>
    </row>
    <row r="70" spans="1:24" s="68" customFormat="1" ht="30" customHeight="1" x14ac:dyDescent="0.4">
      <c r="A70" s="108"/>
      <c r="B70" s="56"/>
      <c r="D70" s="111"/>
      <c r="E70" s="686"/>
      <c r="F70" s="110"/>
      <c r="H70" s="110"/>
      <c r="I70" s="112"/>
      <c r="J70" s="688"/>
      <c r="K70" s="686"/>
      <c r="L70" s="686"/>
      <c r="M70" s="689"/>
    </row>
    <row r="71" spans="1:24" s="68" customFormat="1" ht="30" customHeight="1" x14ac:dyDescent="0.4">
      <c r="A71" s="108"/>
      <c r="B71" s="56"/>
      <c r="D71" s="111"/>
      <c r="E71" s="686"/>
      <c r="F71" s="110"/>
      <c r="H71" s="110"/>
      <c r="I71" s="112"/>
      <c r="J71" s="688"/>
      <c r="K71" s="686"/>
      <c r="L71" s="686"/>
      <c r="M71" s="689"/>
    </row>
    <row r="72" spans="1:24" s="68" customFormat="1" ht="30" customHeight="1" x14ac:dyDescent="0.4">
      <c r="A72" s="108"/>
      <c r="B72" s="56"/>
      <c r="D72" s="111"/>
      <c r="E72" s="686"/>
      <c r="F72" s="110"/>
      <c r="H72" s="110"/>
      <c r="I72" s="204"/>
      <c r="J72" s="688"/>
      <c r="K72" s="686"/>
      <c r="L72" s="686"/>
      <c r="M72" s="689"/>
    </row>
    <row r="73" spans="1:24" s="68" customFormat="1" ht="103.95" customHeight="1" x14ac:dyDescent="0.4">
      <c r="A73" s="108"/>
      <c r="B73" s="56"/>
      <c r="D73" s="111"/>
      <c r="E73" s="686"/>
      <c r="F73" s="686"/>
      <c r="H73" s="110"/>
      <c r="I73" s="112"/>
      <c r="J73" s="688"/>
      <c r="K73" s="686"/>
      <c r="L73" s="110"/>
      <c r="M73" s="689"/>
    </row>
    <row r="74" spans="1:24" s="68" customFormat="1" ht="70.2" customHeight="1" x14ac:dyDescent="0.4">
      <c r="A74" s="108"/>
      <c r="B74" s="56"/>
      <c r="D74" s="111"/>
      <c r="E74" s="686"/>
      <c r="F74" s="686"/>
      <c r="H74" s="110"/>
      <c r="I74" s="112"/>
      <c r="J74" s="688"/>
      <c r="K74" s="686"/>
      <c r="L74" s="110"/>
      <c r="M74" s="689"/>
    </row>
    <row r="75" spans="1:24" s="68" customFormat="1" ht="56.25" customHeight="1" x14ac:dyDescent="0.4">
      <c r="A75" s="108"/>
      <c r="B75" s="56"/>
      <c r="D75" s="111"/>
      <c r="E75" s="686"/>
      <c r="F75" s="686"/>
      <c r="H75" s="110"/>
      <c r="I75" s="112"/>
      <c r="J75" s="688"/>
      <c r="K75" s="686"/>
      <c r="L75" s="110"/>
      <c r="M75" s="689"/>
    </row>
    <row r="76" spans="1:24" s="68" customFormat="1" ht="56.25" customHeight="1" x14ac:dyDescent="0.4">
      <c r="A76" s="108"/>
      <c r="B76" s="56"/>
      <c r="D76" s="111"/>
      <c r="E76" s="686"/>
      <c r="F76" s="686"/>
      <c r="H76" s="110"/>
      <c r="I76" s="112"/>
      <c r="J76" s="688"/>
      <c r="K76" s="686"/>
      <c r="L76" s="110"/>
      <c r="M76" s="689"/>
    </row>
    <row r="77" spans="1:24" s="68" customFormat="1" ht="56.25" customHeight="1" x14ac:dyDescent="0.4">
      <c r="A77" s="108"/>
      <c r="B77" s="56"/>
      <c r="D77" s="111"/>
      <c r="E77" s="686"/>
      <c r="F77" s="686"/>
      <c r="H77" s="110"/>
      <c r="I77" s="112"/>
      <c r="J77" s="688"/>
      <c r="K77" s="686"/>
      <c r="L77" s="110"/>
      <c r="M77" s="689"/>
    </row>
    <row r="78" spans="1:24" s="68" customFormat="1" ht="56.25" customHeight="1" x14ac:dyDescent="0.4">
      <c r="A78" s="108"/>
      <c r="B78" s="56"/>
      <c r="D78" s="111"/>
      <c r="E78" s="686"/>
      <c r="F78" s="686"/>
      <c r="H78" s="110"/>
      <c r="I78" s="112"/>
      <c r="J78" s="688"/>
      <c r="K78" s="686"/>
      <c r="L78" s="110"/>
      <c r="M78" s="689"/>
    </row>
    <row r="79" spans="1:24" s="68" customFormat="1" ht="14.25" customHeight="1" x14ac:dyDescent="0.4">
      <c r="A79" s="108"/>
      <c r="B79" s="56"/>
      <c r="D79" s="111"/>
      <c r="E79" s="110"/>
      <c r="I79" s="113"/>
    </row>
    <row r="80" spans="1:24" s="53" customFormat="1" ht="15" hidden="1" customHeight="1" x14ac:dyDescent="0.4">
      <c r="A80" s="108"/>
      <c r="B80" s="56"/>
      <c r="D80" s="111"/>
      <c r="E80" s="121"/>
      <c r="F80" s="55"/>
      <c r="I80" s="122"/>
      <c r="J80" s="55"/>
      <c r="K80" s="55"/>
      <c r="M80" s="55"/>
      <c r="O80" s="56"/>
      <c r="P80" s="56"/>
      <c r="Q80" s="56"/>
      <c r="R80" s="56"/>
      <c r="S80" s="56"/>
      <c r="T80" s="56"/>
      <c r="U80" s="56"/>
      <c r="V80" s="56"/>
      <c r="W80" s="56"/>
      <c r="X80" s="56"/>
    </row>
    <row r="81" spans="1:24" s="53" customFormat="1" ht="15" hidden="1" customHeight="1" x14ac:dyDescent="0.4">
      <c r="A81" s="108"/>
      <c r="B81" s="56"/>
      <c r="D81" s="111"/>
      <c r="E81" s="121"/>
      <c r="F81" s="55"/>
      <c r="I81" s="122"/>
      <c r="J81" s="55"/>
      <c r="K81" s="55"/>
      <c r="M81" s="55"/>
      <c r="O81" s="56"/>
      <c r="P81" s="56"/>
      <c r="Q81" s="56"/>
      <c r="R81" s="56"/>
      <c r="S81" s="56"/>
      <c r="T81" s="56"/>
      <c r="U81" s="56"/>
      <c r="V81" s="56"/>
      <c r="W81" s="56"/>
      <c r="X81" s="56"/>
    </row>
    <row r="82" spans="1:24" s="53" customFormat="1" ht="15" hidden="1" customHeight="1" x14ac:dyDescent="0.4">
      <c r="A82" s="108"/>
      <c r="B82" s="56"/>
      <c r="D82" s="111"/>
      <c r="E82" s="121"/>
      <c r="F82" s="55"/>
      <c r="I82" s="122"/>
      <c r="J82" s="55"/>
      <c r="K82" s="55"/>
      <c r="M82" s="55"/>
      <c r="O82" s="56"/>
      <c r="P82" s="56"/>
      <c r="Q82" s="56"/>
      <c r="R82" s="56"/>
      <c r="S82" s="56"/>
      <c r="T82" s="56"/>
      <c r="U82" s="56"/>
      <c r="V82" s="56"/>
      <c r="W82" s="56"/>
      <c r="X82" s="56"/>
    </row>
    <row r="83" spans="1:24" s="53" customFormat="1" ht="15" hidden="1" customHeight="1" x14ac:dyDescent="0.4">
      <c r="A83" s="108"/>
      <c r="B83" s="56"/>
      <c r="D83" s="111"/>
      <c r="E83" s="121"/>
      <c r="F83" s="55"/>
      <c r="I83" s="122"/>
      <c r="J83" s="55"/>
      <c r="K83" s="55"/>
      <c r="M83" s="55"/>
      <c r="O83" s="56"/>
      <c r="P83" s="56"/>
      <c r="Q83" s="56"/>
      <c r="R83" s="56"/>
      <c r="S83" s="56"/>
      <c r="T83" s="56"/>
      <c r="U83" s="56"/>
      <c r="V83" s="56"/>
      <c r="W83" s="56"/>
      <c r="X83" s="56"/>
    </row>
    <row r="84" spans="1:24" s="53" customFormat="1" ht="15" hidden="1" customHeight="1" x14ac:dyDescent="0.4">
      <c r="A84" s="108"/>
      <c r="B84" s="56"/>
      <c r="D84" s="111"/>
      <c r="E84" s="121"/>
      <c r="F84" s="55"/>
      <c r="I84" s="122"/>
      <c r="J84" s="55"/>
      <c r="K84" s="55"/>
      <c r="M84" s="55"/>
      <c r="O84" s="56"/>
      <c r="P84" s="56"/>
      <c r="Q84" s="56"/>
      <c r="R84" s="56"/>
      <c r="S84" s="56"/>
      <c r="T84" s="56"/>
      <c r="U84" s="56"/>
      <c r="V84" s="56"/>
      <c r="W84" s="56"/>
      <c r="X84" s="56"/>
    </row>
    <row r="85" spans="1:24" s="53" customFormat="1" ht="15" hidden="1" customHeight="1" x14ac:dyDescent="0.4">
      <c r="A85" s="108"/>
      <c r="B85" s="56"/>
      <c r="D85" s="111"/>
      <c r="E85" s="121"/>
      <c r="F85" s="55"/>
      <c r="I85" s="122"/>
      <c r="J85" s="55"/>
      <c r="K85" s="55"/>
      <c r="M85" s="55"/>
      <c r="O85" s="56"/>
      <c r="P85" s="56"/>
      <c r="Q85" s="56"/>
      <c r="R85" s="56"/>
      <c r="S85" s="56"/>
      <c r="T85" s="56"/>
      <c r="U85" s="56"/>
      <c r="V85" s="56"/>
      <c r="W85" s="56"/>
      <c r="X85" s="56"/>
    </row>
    <row r="86" spans="1:24" s="53" customFormat="1" ht="15" hidden="1" customHeight="1" x14ac:dyDescent="0.4">
      <c r="A86" s="108"/>
      <c r="B86" s="56"/>
      <c r="D86" s="111"/>
      <c r="E86" s="121"/>
      <c r="F86" s="55"/>
      <c r="I86" s="122"/>
      <c r="J86" s="55"/>
      <c r="K86" s="55"/>
      <c r="M86" s="55"/>
      <c r="O86" s="56"/>
      <c r="P86" s="56"/>
      <c r="Q86" s="56"/>
      <c r="R86" s="56"/>
      <c r="S86" s="56"/>
      <c r="T86" s="56"/>
      <c r="U86" s="56"/>
      <c r="V86" s="56"/>
      <c r="W86" s="56"/>
      <c r="X86" s="56"/>
    </row>
    <row r="87" spans="1:24" s="53" customFormat="1" ht="15" hidden="1" customHeight="1" x14ac:dyDescent="0.4">
      <c r="A87" s="108"/>
      <c r="B87" s="56"/>
      <c r="D87" s="111"/>
      <c r="E87" s="121"/>
      <c r="F87" s="55"/>
      <c r="I87" s="122"/>
      <c r="J87" s="55"/>
      <c r="K87" s="55"/>
      <c r="M87" s="55"/>
      <c r="O87" s="56"/>
      <c r="P87" s="56"/>
      <c r="Q87" s="56"/>
      <c r="R87" s="56"/>
      <c r="S87" s="56"/>
      <c r="T87" s="56"/>
      <c r="U87" s="56"/>
      <c r="V87" s="56"/>
      <c r="W87" s="56"/>
      <c r="X87" s="56"/>
    </row>
    <row r="88" spans="1:24" s="53" customFormat="1" ht="15" hidden="1" customHeight="1" x14ac:dyDescent="0.4">
      <c r="A88" s="108"/>
      <c r="B88" s="56"/>
      <c r="D88" s="111"/>
      <c r="E88" s="121"/>
      <c r="F88" s="55"/>
      <c r="I88" s="122"/>
      <c r="J88" s="55"/>
      <c r="K88" s="55"/>
      <c r="M88" s="55"/>
      <c r="O88" s="56"/>
      <c r="P88" s="56"/>
      <c r="Q88" s="56"/>
      <c r="R88" s="56"/>
      <c r="S88" s="56"/>
      <c r="T88" s="56"/>
      <c r="U88" s="56"/>
      <c r="V88" s="56"/>
      <c r="W88" s="56"/>
      <c r="X88" s="56"/>
    </row>
    <row r="89" spans="1:24" s="53" customFormat="1" ht="15" hidden="1" customHeight="1" x14ac:dyDescent="0.4">
      <c r="A89" s="108"/>
      <c r="B89" s="56"/>
      <c r="D89" s="111"/>
      <c r="E89" s="121"/>
      <c r="F89" s="55"/>
      <c r="I89" s="122"/>
      <c r="J89" s="55"/>
      <c r="K89" s="55"/>
      <c r="M89" s="55"/>
      <c r="O89" s="56"/>
      <c r="P89" s="56"/>
      <c r="Q89" s="56"/>
      <c r="R89" s="56"/>
      <c r="S89" s="56"/>
      <c r="T89" s="56"/>
      <c r="U89" s="56"/>
      <c r="V89" s="56"/>
      <c r="W89" s="56"/>
      <c r="X89" s="56"/>
    </row>
    <row r="90" spans="1:24" s="53" customFormat="1" ht="15" hidden="1" customHeight="1" x14ac:dyDescent="0.4">
      <c r="A90" s="108"/>
      <c r="B90" s="56"/>
      <c r="D90" s="111"/>
      <c r="E90" s="121"/>
      <c r="F90" s="55"/>
      <c r="I90" s="122"/>
      <c r="J90" s="55"/>
      <c r="K90" s="55"/>
      <c r="M90" s="55"/>
      <c r="O90" s="56"/>
      <c r="P90" s="56"/>
      <c r="Q90" s="56"/>
      <c r="R90" s="56"/>
      <c r="S90" s="56"/>
      <c r="T90" s="56"/>
      <c r="U90" s="56"/>
      <c r="V90" s="56"/>
      <c r="W90" s="56"/>
      <c r="X90" s="56"/>
    </row>
    <row r="91" spans="1:24" s="53" customFormat="1" ht="15" hidden="1" customHeight="1" x14ac:dyDescent="0.4">
      <c r="A91" s="108"/>
      <c r="B91" s="56"/>
      <c r="D91" s="111"/>
      <c r="E91" s="121"/>
      <c r="F91" s="55"/>
      <c r="I91" s="122"/>
      <c r="J91" s="55"/>
      <c r="K91" s="55"/>
      <c r="M91" s="55"/>
      <c r="O91" s="56"/>
      <c r="P91" s="56"/>
      <c r="Q91" s="56"/>
      <c r="R91" s="56"/>
      <c r="S91" s="56"/>
      <c r="T91" s="56"/>
      <c r="U91" s="56"/>
      <c r="V91" s="56"/>
      <c r="W91" s="56"/>
      <c r="X91" s="56"/>
    </row>
    <row r="92" spans="1:24" s="55" customFormat="1" ht="15" hidden="1" customHeight="1" x14ac:dyDescent="0.4">
      <c r="A92" s="108"/>
      <c r="B92" s="56"/>
      <c r="C92" s="53"/>
      <c r="D92" s="111"/>
      <c r="E92" s="121"/>
      <c r="G92" s="53"/>
      <c r="H92" s="53"/>
      <c r="I92" s="122"/>
      <c r="L92" s="53"/>
      <c r="N92" s="53"/>
      <c r="O92" s="56"/>
      <c r="P92" s="56"/>
      <c r="Q92" s="56"/>
      <c r="R92" s="56"/>
      <c r="S92" s="56"/>
      <c r="T92" s="56"/>
      <c r="U92" s="56"/>
      <c r="V92" s="56"/>
      <c r="W92" s="56"/>
      <c r="X92" s="56"/>
    </row>
    <row r="93" spans="1:24" s="55" customFormat="1" ht="15" hidden="1" customHeight="1" x14ac:dyDescent="0.4">
      <c r="A93" s="108"/>
      <c r="B93" s="56"/>
      <c r="C93" s="53"/>
      <c r="D93" s="111"/>
      <c r="E93" s="121"/>
      <c r="G93" s="53"/>
      <c r="H93" s="53"/>
      <c r="I93" s="122"/>
      <c r="L93" s="53"/>
      <c r="N93" s="53"/>
      <c r="O93" s="56"/>
      <c r="P93" s="56"/>
      <c r="Q93" s="56"/>
      <c r="R93" s="56"/>
      <c r="S93" s="56"/>
      <c r="T93" s="56"/>
      <c r="U93" s="56"/>
      <c r="V93" s="56"/>
      <c r="W93" s="56"/>
      <c r="X93" s="56"/>
    </row>
    <row r="94" spans="1:24" s="55" customFormat="1" ht="15" hidden="1" customHeight="1" x14ac:dyDescent="0.4">
      <c r="A94" s="108"/>
      <c r="B94" s="56"/>
      <c r="C94" s="53"/>
      <c r="D94" s="111"/>
      <c r="E94" s="121"/>
      <c r="G94" s="53"/>
      <c r="H94" s="53"/>
      <c r="I94" s="122"/>
      <c r="L94" s="53"/>
      <c r="N94" s="53"/>
      <c r="O94" s="56"/>
      <c r="P94" s="56"/>
      <c r="Q94" s="56"/>
      <c r="R94" s="56"/>
      <c r="S94" s="56"/>
      <c r="T94" s="56"/>
      <c r="U94" s="56"/>
      <c r="V94" s="56"/>
      <c r="W94" s="56"/>
      <c r="X94" s="56"/>
    </row>
    <row r="95" spans="1:24" s="55" customFormat="1" ht="15" hidden="1" customHeight="1" x14ac:dyDescent="0.4">
      <c r="A95" s="108"/>
      <c r="B95" s="56"/>
      <c r="C95" s="53"/>
      <c r="D95" s="111"/>
      <c r="E95" s="121"/>
      <c r="G95" s="53"/>
      <c r="H95" s="53"/>
      <c r="I95" s="122"/>
      <c r="L95" s="53"/>
      <c r="N95" s="53"/>
      <c r="O95" s="56"/>
      <c r="P95" s="56"/>
      <c r="Q95" s="56"/>
      <c r="R95" s="56"/>
      <c r="S95" s="56"/>
      <c r="T95" s="56"/>
      <c r="U95" s="56"/>
      <c r="V95" s="56"/>
      <c r="W95" s="56"/>
      <c r="X95" s="56"/>
    </row>
    <row r="96" spans="1:24" s="55" customFormat="1" ht="15" hidden="1" customHeight="1" x14ac:dyDescent="0.4">
      <c r="A96" s="108"/>
      <c r="B96" s="56"/>
      <c r="C96" s="53"/>
      <c r="D96" s="111"/>
      <c r="E96" s="121"/>
      <c r="G96" s="53"/>
      <c r="H96" s="53"/>
      <c r="I96" s="122"/>
      <c r="L96" s="53"/>
      <c r="N96" s="53"/>
      <c r="O96" s="56"/>
      <c r="P96" s="56"/>
      <c r="Q96" s="56"/>
      <c r="R96" s="56"/>
      <c r="S96" s="56"/>
      <c r="T96" s="56"/>
      <c r="U96" s="56"/>
      <c r="V96" s="56"/>
      <c r="W96" s="56"/>
      <c r="X96" s="56"/>
    </row>
    <row r="97" spans="1:24" s="55" customFormat="1" ht="15" hidden="1" customHeight="1" x14ac:dyDescent="0.4">
      <c r="A97" s="108"/>
      <c r="B97" s="56"/>
      <c r="C97" s="53"/>
      <c r="D97" s="111"/>
      <c r="E97" s="121"/>
      <c r="G97" s="53"/>
      <c r="H97" s="53"/>
      <c r="I97" s="122"/>
      <c r="L97" s="53"/>
      <c r="N97" s="53"/>
      <c r="O97" s="56"/>
      <c r="P97" s="56"/>
      <c r="Q97" s="56"/>
      <c r="R97" s="56"/>
      <c r="S97" s="56"/>
      <c r="T97" s="56"/>
      <c r="U97" s="56"/>
      <c r="V97" s="56"/>
      <c r="W97" s="56"/>
      <c r="X97" s="56"/>
    </row>
    <row r="98" spans="1:24" s="55" customFormat="1" ht="15" hidden="1" customHeight="1" x14ac:dyDescent="0.4">
      <c r="A98" s="108"/>
      <c r="B98" s="56"/>
      <c r="C98" s="53"/>
      <c r="D98" s="111"/>
      <c r="E98" s="121"/>
      <c r="G98" s="53"/>
      <c r="H98" s="53"/>
      <c r="I98" s="122"/>
      <c r="L98" s="53"/>
      <c r="N98" s="53"/>
      <c r="O98" s="56"/>
      <c r="P98" s="56"/>
      <c r="Q98" s="56"/>
      <c r="R98" s="56"/>
      <c r="S98" s="56"/>
      <c r="T98" s="56"/>
      <c r="U98" s="56"/>
      <c r="V98" s="56"/>
      <c r="W98" s="56"/>
      <c r="X98" s="56"/>
    </row>
    <row r="99" spans="1:24" s="55" customFormat="1" ht="15" hidden="1" customHeight="1" x14ac:dyDescent="0.4">
      <c r="A99" s="108"/>
      <c r="B99" s="56"/>
      <c r="C99" s="53"/>
      <c r="D99" s="111"/>
      <c r="E99" s="121"/>
      <c r="G99" s="53"/>
      <c r="H99" s="53"/>
      <c r="I99" s="122"/>
      <c r="L99" s="53"/>
      <c r="N99" s="53"/>
      <c r="O99" s="56"/>
      <c r="P99" s="56"/>
      <c r="Q99" s="56"/>
      <c r="R99" s="56"/>
      <c r="S99" s="56"/>
      <c r="T99" s="56"/>
      <c r="U99" s="56"/>
      <c r="V99" s="56"/>
      <c r="W99" s="56"/>
      <c r="X99" s="56"/>
    </row>
    <row r="100" spans="1:24" s="55" customFormat="1" ht="15" hidden="1" customHeight="1" x14ac:dyDescent="0.4">
      <c r="A100" s="108"/>
      <c r="B100" s="56"/>
      <c r="C100" s="53"/>
      <c r="D100" s="111"/>
      <c r="E100" s="121"/>
      <c r="G100" s="53"/>
      <c r="H100" s="53"/>
      <c r="I100" s="122"/>
      <c r="L100" s="53"/>
      <c r="N100" s="53"/>
      <c r="O100" s="56"/>
      <c r="P100" s="56"/>
      <c r="Q100" s="56"/>
      <c r="R100" s="56"/>
      <c r="S100" s="56"/>
      <c r="T100" s="56"/>
      <c r="U100" s="56"/>
      <c r="V100" s="56"/>
      <c r="W100" s="56"/>
      <c r="X100" s="56"/>
    </row>
    <row r="101" spans="1:24" s="55" customFormat="1" ht="15" hidden="1" customHeight="1" x14ac:dyDescent="0.4">
      <c r="A101" s="108"/>
      <c r="B101" s="56"/>
      <c r="C101" s="53"/>
      <c r="D101" s="111"/>
      <c r="E101" s="121"/>
      <c r="G101" s="53"/>
      <c r="H101" s="53"/>
      <c r="I101" s="122"/>
      <c r="L101" s="53"/>
      <c r="N101" s="53"/>
      <c r="O101" s="56"/>
      <c r="P101" s="56"/>
      <c r="Q101" s="56"/>
      <c r="R101" s="56"/>
      <c r="S101" s="56"/>
      <c r="T101" s="56"/>
      <c r="U101" s="56"/>
      <c r="V101" s="56"/>
      <c r="W101" s="56"/>
      <c r="X101" s="56"/>
    </row>
    <row r="102" spans="1:24" s="55" customFormat="1" ht="15" hidden="1" customHeight="1" x14ac:dyDescent="0.4">
      <c r="A102" s="108"/>
      <c r="B102" s="56"/>
      <c r="C102" s="53"/>
      <c r="D102" s="111"/>
      <c r="E102" s="121"/>
      <c r="G102" s="53"/>
      <c r="H102" s="53"/>
      <c r="I102" s="122"/>
      <c r="L102" s="53"/>
      <c r="N102" s="53"/>
      <c r="O102" s="56"/>
      <c r="P102" s="56"/>
      <c r="Q102" s="56"/>
      <c r="R102" s="56"/>
      <c r="S102" s="56"/>
      <c r="T102" s="56"/>
      <c r="U102" s="56"/>
      <c r="V102" s="56"/>
      <c r="W102" s="56"/>
      <c r="X102" s="56"/>
    </row>
    <row r="103" spans="1:24" s="55" customFormat="1" ht="15" hidden="1" customHeight="1" x14ac:dyDescent="0.4">
      <c r="A103" s="108"/>
      <c r="B103" s="56"/>
      <c r="C103" s="53"/>
      <c r="D103" s="111"/>
      <c r="E103" s="121"/>
      <c r="G103" s="53"/>
      <c r="H103" s="53"/>
      <c r="I103" s="122"/>
      <c r="L103" s="53"/>
      <c r="N103" s="53"/>
      <c r="O103" s="56"/>
      <c r="P103" s="56"/>
      <c r="Q103" s="56"/>
      <c r="R103" s="56"/>
      <c r="S103" s="56"/>
      <c r="T103" s="56"/>
      <c r="U103" s="56"/>
      <c r="V103" s="56"/>
      <c r="W103" s="56"/>
      <c r="X103" s="56"/>
    </row>
    <row r="104" spans="1:24" s="55" customFormat="1" ht="15" hidden="1" customHeight="1" x14ac:dyDescent="0.4">
      <c r="A104" s="108"/>
      <c r="B104" s="56"/>
      <c r="C104" s="53"/>
      <c r="D104" s="111"/>
      <c r="E104" s="121"/>
      <c r="G104" s="53"/>
      <c r="H104" s="53"/>
      <c r="I104" s="122"/>
      <c r="L104" s="53"/>
      <c r="N104" s="53"/>
      <c r="O104" s="56"/>
      <c r="P104" s="56"/>
      <c r="Q104" s="56"/>
      <c r="R104" s="56"/>
      <c r="S104" s="56"/>
      <c r="T104" s="56"/>
      <c r="U104" s="56"/>
      <c r="V104" s="56"/>
      <c r="W104" s="56"/>
      <c r="X104" s="56"/>
    </row>
    <row r="105" spans="1:24" s="55" customFormat="1" ht="15" hidden="1" customHeight="1" x14ac:dyDescent="0.4">
      <c r="A105" s="108"/>
      <c r="B105" s="56"/>
      <c r="C105" s="53"/>
      <c r="D105" s="111"/>
      <c r="E105" s="121"/>
      <c r="G105" s="53"/>
      <c r="H105" s="53"/>
      <c r="I105" s="122"/>
      <c r="L105" s="123"/>
      <c r="N105" s="53"/>
      <c r="O105" s="56"/>
      <c r="P105" s="56"/>
      <c r="Q105" s="56"/>
      <c r="R105" s="56"/>
      <c r="S105" s="56"/>
      <c r="T105" s="56"/>
      <c r="U105" s="56"/>
      <c r="V105" s="56"/>
      <c r="W105" s="56"/>
      <c r="X105" s="56"/>
    </row>
    <row r="106" spans="1:24" s="55" customFormat="1" ht="15" hidden="1" customHeight="1" x14ac:dyDescent="0.4">
      <c r="A106" s="108"/>
      <c r="B106" s="56"/>
      <c r="C106" s="53"/>
      <c r="D106" s="111"/>
      <c r="E106" s="121"/>
      <c r="G106" s="53"/>
      <c r="H106" s="53"/>
      <c r="I106" s="122"/>
      <c r="L106" s="123"/>
      <c r="N106" s="53"/>
      <c r="O106" s="56"/>
      <c r="P106" s="56"/>
      <c r="Q106" s="56"/>
      <c r="R106" s="56"/>
      <c r="S106" s="56"/>
      <c r="T106" s="56"/>
      <c r="U106" s="56"/>
      <c r="V106" s="56"/>
      <c r="W106" s="56"/>
      <c r="X106" s="56"/>
    </row>
    <row r="107" spans="1:24" s="55" customFormat="1" ht="15" hidden="1" customHeight="1" x14ac:dyDescent="0.4">
      <c r="A107" s="108"/>
      <c r="B107" s="56"/>
      <c r="C107" s="53"/>
      <c r="D107" s="111"/>
      <c r="E107" s="121"/>
      <c r="G107" s="53"/>
      <c r="H107" s="53"/>
      <c r="I107" s="122"/>
      <c r="L107" s="123"/>
      <c r="N107" s="53"/>
      <c r="O107" s="56"/>
      <c r="P107" s="56"/>
      <c r="Q107" s="56"/>
      <c r="R107" s="56"/>
      <c r="S107" s="56"/>
      <c r="T107" s="56"/>
      <c r="U107" s="56"/>
      <c r="V107" s="56"/>
      <c r="W107" s="56"/>
      <c r="X107" s="56"/>
    </row>
    <row r="108" spans="1:24" s="108" customFormat="1" ht="15" hidden="1" customHeight="1" x14ac:dyDescent="0.4">
      <c r="B108" s="56"/>
      <c r="C108" s="53"/>
      <c r="D108" s="111"/>
      <c r="E108" s="121"/>
      <c r="F108" s="55"/>
      <c r="G108" s="53"/>
      <c r="H108" s="53"/>
      <c r="I108" s="122"/>
      <c r="J108" s="55"/>
      <c r="K108" s="55"/>
      <c r="L108" s="123"/>
      <c r="M108" s="55"/>
      <c r="N108" s="53"/>
      <c r="O108" s="56"/>
      <c r="P108" s="56"/>
      <c r="Q108" s="56"/>
      <c r="R108" s="56"/>
      <c r="S108" s="56"/>
      <c r="T108" s="56"/>
      <c r="U108" s="56"/>
      <c r="V108" s="56"/>
      <c r="W108" s="56"/>
      <c r="X108" s="56"/>
    </row>
    <row r="109" spans="1:24" s="108" customFormat="1" ht="15" hidden="1" customHeight="1" x14ac:dyDescent="0.4">
      <c r="B109" s="56"/>
      <c r="C109" s="53"/>
      <c r="D109" s="111"/>
      <c r="E109" s="121"/>
      <c r="F109" s="55"/>
      <c r="G109" s="53"/>
      <c r="H109" s="53"/>
      <c r="I109" s="122"/>
      <c r="J109" s="55"/>
      <c r="K109" s="55"/>
      <c r="L109" s="123"/>
      <c r="M109" s="55"/>
      <c r="N109" s="53"/>
      <c r="O109" s="56"/>
      <c r="P109" s="56"/>
      <c r="Q109" s="56"/>
      <c r="R109" s="56"/>
      <c r="S109" s="56"/>
      <c r="T109" s="56"/>
      <c r="U109" s="56"/>
      <c r="V109" s="56"/>
      <c r="W109" s="56"/>
      <c r="X109" s="56"/>
    </row>
    <row r="110" spans="1:24" s="108" customFormat="1" ht="15" hidden="1" customHeight="1" x14ac:dyDescent="0.4">
      <c r="B110" s="56"/>
      <c r="C110" s="53"/>
      <c r="D110" s="111"/>
      <c r="E110" s="121"/>
      <c r="F110" s="55"/>
      <c r="G110" s="53"/>
      <c r="H110" s="53"/>
      <c r="I110" s="122"/>
      <c r="J110" s="55"/>
      <c r="K110" s="55"/>
      <c r="L110" s="123"/>
      <c r="M110" s="55"/>
      <c r="N110" s="53"/>
      <c r="O110" s="56"/>
      <c r="P110" s="56"/>
      <c r="Q110" s="56"/>
      <c r="R110" s="56"/>
      <c r="S110" s="56"/>
      <c r="T110" s="56"/>
      <c r="U110" s="56"/>
      <c r="V110" s="56"/>
      <c r="W110" s="56"/>
      <c r="X110" s="56"/>
    </row>
    <row r="111" spans="1:24" s="108" customFormat="1" ht="15" hidden="1" customHeight="1" x14ac:dyDescent="0.4">
      <c r="B111" s="56"/>
      <c r="C111" s="53"/>
      <c r="D111" s="111"/>
      <c r="E111" s="121"/>
      <c r="F111" s="55"/>
      <c r="G111" s="53"/>
      <c r="H111" s="53"/>
      <c r="I111" s="122"/>
      <c r="J111" s="55"/>
      <c r="K111" s="55"/>
      <c r="L111" s="123"/>
      <c r="M111" s="55"/>
      <c r="N111" s="53"/>
      <c r="O111" s="56"/>
      <c r="P111" s="56"/>
      <c r="Q111" s="56"/>
      <c r="R111" s="56"/>
      <c r="S111" s="56"/>
      <c r="T111" s="56"/>
      <c r="U111" s="56"/>
      <c r="V111" s="56"/>
      <c r="W111" s="56"/>
      <c r="X111" s="56"/>
    </row>
    <row r="112" spans="1:24" s="108" customFormat="1" ht="15" hidden="1" customHeight="1" x14ac:dyDescent="0.4">
      <c r="B112" s="56"/>
      <c r="C112" s="53"/>
      <c r="D112" s="111"/>
      <c r="E112" s="121"/>
      <c r="F112" s="55"/>
      <c r="G112" s="53"/>
      <c r="H112" s="53"/>
      <c r="I112" s="122"/>
      <c r="J112" s="55"/>
      <c r="K112" s="55"/>
      <c r="L112" s="123"/>
      <c r="M112" s="55"/>
      <c r="N112" s="53"/>
      <c r="O112" s="56"/>
      <c r="P112" s="56"/>
      <c r="Q112" s="56"/>
      <c r="R112" s="56"/>
      <c r="S112" s="56"/>
      <c r="T112" s="56"/>
      <c r="U112" s="56"/>
      <c r="V112" s="56"/>
      <c r="W112" s="56"/>
      <c r="X112" s="56"/>
    </row>
    <row r="113" spans="2:24" s="108" customFormat="1" ht="15" hidden="1" customHeight="1" x14ac:dyDescent="0.4">
      <c r="B113" s="56"/>
      <c r="C113" s="53"/>
      <c r="D113" s="111"/>
      <c r="E113" s="121"/>
      <c r="F113" s="55"/>
      <c r="G113" s="53"/>
      <c r="H113" s="53"/>
      <c r="I113" s="122"/>
      <c r="J113" s="55"/>
      <c r="K113" s="55"/>
      <c r="L113" s="123"/>
      <c r="M113" s="55"/>
      <c r="N113" s="53"/>
      <c r="O113" s="56"/>
      <c r="P113" s="56"/>
      <c r="Q113" s="56"/>
      <c r="R113" s="56"/>
      <c r="S113" s="56"/>
      <c r="T113" s="56"/>
      <c r="U113" s="56"/>
      <c r="V113" s="56"/>
      <c r="W113" s="56"/>
      <c r="X113" s="56"/>
    </row>
    <row r="114" spans="2:24" s="108" customFormat="1" ht="15" hidden="1" customHeight="1" x14ac:dyDescent="0.4">
      <c r="B114" s="56"/>
      <c r="C114" s="53"/>
      <c r="D114" s="111"/>
      <c r="E114" s="121"/>
      <c r="F114" s="55"/>
      <c r="G114" s="53"/>
      <c r="H114" s="53"/>
      <c r="I114" s="122"/>
      <c r="J114" s="55"/>
      <c r="K114" s="55"/>
      <c r="L114" s="123"/>
      <c r="M114" s="55"/>
      <c r="N114" s="53"/>
      <c r="O114" s="56"/>
      <c r="P114" s="56"/>
      <c r="Q114" s="56"/>
      <c r="R114" s="56"/>
      <c r="S114" s="56"/>
      <c r="T114" s="56"/>
      <c r="U114" s="56"/>
      <c r="V114" s="56"/>
      <c r="W114" s="56"/>
      <c r="X114" s="56"/>
    </row>
    <row r="115" spans="2:24" s="108" customFormat="1" ht="15" hidden="1" customHeight="1" x14ac:dyDescent="0.4">
      <c r="B115" s="56"/>
      <c r="C115" s="53"/>
      <c r="D115" s="111"/>
      <c r="E115" s="121"/>
      <c r="F115" s="55"/>
      <c r="G115" s="53"/>
      <c r="H115" s="53"/>
      <c r="I115" s="122"/>
      <c r="J115" s="55"/>
      <c r="K115" s="55"/>
      <c r="L115" s="123"/>
      <c r="M115" s="55"/>
      <c r="N115" s="53"/>
      <c r="O115" s="56"/>
      <c r="P115" s="56"/>
      <c r="Q115" s="56"/>
      <c r="R115" s="56"/>
      <c r="S115" s="56"/>
      <c r="T115" s="56"/>
      <c r="U115" s="56"/>
      <c r="V115" s="56"/>
      <c r="W115" s="56"/>
      <c r="X115" s="56"/>
    </row>
    <row r="116" spans="2:24" s="108" customFormat="1" ht="15" hidden="1" customHeight="1" x14ac:dyDescent="0.4">
      <c r="B116" s="56"/>
      <c r="C116" s="53"/>
      <c r="D116" s="111"/>
      <c r="E116" s="121"/>
      <c r="F116" s="55"/>
      <c r="G116" s="53"/>
      <c r="H116" s="53"/>
      <c r="I116" s="122"/>
      <c r="J116" s="55"/>
      <c r="K116" s="55"/>
      <c r="L116" s="123"/>
      <c r="M116" s="55"/>
      <c r="N116" s="53"/>
      <c r="O116" s="56"/>
      <c r="P116" s="56"/>
      <c r="Q116" s="56"/>
      <c r="R116" s="56"/>
      <c r="S116" s="56"/>
      <c r="T116" s="56"/>
      <c r="U116" s="56"/>
      <c r="V116" s="56"/>
      <c r="W116" s="56"/>
      <c r="X116" s="56"/>
    </row>
    <row r="117" spans="2:24" s="108" customFormat="1" ht="15" hidden="1" customHeight="1" x14ac:dyDescent="0.4">
      <c r="B117" s="56"/>
      <c r="C117" s="53"/>
      <c r="D117" s="111"/>
      <c r="E117" s="121"/>
      <c r="F117" s="55"/>
      <c r="G117" s="53"/>
      <c r="H117" s="53"/>
      <c r="I117" s="122"/>
      <c r="J117" s="55"/>
      <c r="K117" s="55"/>
      <c r="L117" s="123"/>
      <c r="M117" s="55"/>
      <c r="N117" s="53"/>
      <c r="O117" s="56"/>
      <c r="P117" s="56"/>
      <c r="Q117" s="56"/>
      <c r="R117" s="56"/>
      <c r="S117" s="56"/>
      <c r="T117" s="56"/>
      <c r="U117" s="56"/>
      <c r="V117" s="56"/>
      <c r="W117" s="56"/>
      <c r="X117" s="56"/>
    </row>
    <row r="118" spans="2:24" s="108" customFormat="1" ht="15" hidden="1" customHeight="1" x14ac:dyDescent="0.4">
      <c r="B118" s="56"/>
      <c r="C118" s="53"/>
      <c r="D118" s="111"/>
      <c r="E118" s="121"/>
      <c r="F118" s="55"/>
      <c r="G118" s="53"/>
      <c r="H118" s="53"/>
      <c r="I118" s="122"/>
      <c r="J118" s="55"/>
      <c r="K118" s="55"/>
      <c r="L118" s="123"/>
      <c r="M118" s="55"/>
      <c r="N118" s="53"/>
      <c r="O118" s="56"/>
      <c r="P118" s="56"/>
      <c r="Q118" s="56"/>
      <c r="R118" s="56"/>
      <c r="S118" s="56"/>
      <c r="T118" s="56"/>
      <c r="U118" s="56"/>
      <c r="V118" s="56"/>
      <c r="W118" s="56"/>
      <c r="X118" s="56"/>
    </row>
    <row r="119" spans="2:24" s="108" customFormat="1" ht="15" hidden="1" customHeight="1" x14ac:dyDescent="0.4">
      <c r="B119" s="56"/>
      <c r="C119" s="53"/>
      <c r="D119" s="111"/>
      <c r="E119" s="121"/>
      <c r="F119" s="55"/>
      <c r="G119" s="53"/>
      <c r="H119" s="53"/>
      <c r="I119" s="122"/>
      <c r="J119" s="55"/>
      <c r="K119" s="55"/>
      <c r="L119" s="123"/>
      <c r="M119" s="55"/>
      <c r="N119" s="53"/>
      <c r="O119" s="56"/>
      <c r="P119" s="56"/>
      <c r="Q119" s="56"/>
      <c r="R119" s="56"/>
      <c r="S119" s="56"/>
      <c r="T119" s="56"/>
      <c r="U119" s="56"/>
      <c r="V119" s="56"/>
      <c r="W119" s="56"/>
      <c r="X119" s="56"/>
    </row>
    <row r="120" spans="2:24" s="108" customFormat="1" ht="15" hidden="1" customHeight="1" x14ac:dyDescent="0.4">
      <c r="B120" s="56"/>
      <c r="C120" s="53"/>
      <c r="D120" s="111"/>
      <c r="E120" s="121"/>
      <c r="F120" s="55"/>
      <c r="G120" s="53"/>
      <c r="H120" s="53"/>
      <c r="I120" s="122"/>
      <c r="J120" s="55"/>
      <c r="K120" s="55"/>
      <c r="L120" s="123"/>
      <c r="M120" s="55"/>
      <c r="N120" s="53"/>
      <c r="O120" s="56"/>
      <c r="P120" s="56"/>
      <c r="Q120" s="56"/>
      <c r="R120" s="56"/>
      <c r="S120" s="56"/>
      <c r="T120" s="56"/>
      <c r="U120" s="56"/>
      <c r="V120" s="56"/>
      <c r="W120" s="56"/>
      <c r="X120" s="56"/>
    </row>
    <row r="121" spans="2:24" s="108" customFormat="1" ht="15" hidden="1" customHeight="1" x14ac:dyDescent="0.4">
      <c r="B121" s="56"/>
      <c r="C121" s="53"/>
      <c r="D121" s="111"/>
      <c r="E121" s="121"/>
      <c r="F121" s="55"/>
      <c r="G121" s="53"/>
      <c r="H121" s="53"/>
      <c r="I121" s="122"/>
      <c r="J121" s="55"/>
      <c r="K121" s="55"/>
      <c r="L121" s="123"/>
      <c r="M121" s="55"/>
      <c r="N121" s="53"/>
      <c r="O121" s="56"/>
      <c r="P121" s="56"/>
      <c r="Q121" s="56"/>
      <c r="R121" s="56"/>
      <c r="S121" s="56"/>
      <c r="T121" s="56"/>
      <c r="U121" s="56"/>
      <c r="V121" s="56"/>
      <c r="W121" s="56"/>
      <c r="X121" s="56"/>
    </row>
    <row r="122" spans="2:24" s="108" customFormat="1" ht="15" hidden="1" customHeight="1" x14ac:dyDescent="0.4">
      <c r="B122" s="56"/>
      <c r="C122" s="53"/>
      <c r="D122" s="111"/>
      <c r="E122" s="121"/>
      <c r="F122" s="55"/>
      <c r="G122" s="53"/>
      <c r="H122" s="53"/>
      <c r="I122" s="122"/>
      <c r="J122" s="55"/>
      <c r="K122" s="55"/>
      <c r="L122" s="123"/>
      <c r="M122" s="55"/>
      <c r="N122" s="53"/>
      <c r="O122" s="56"/>
      <c r="P122" s="56"/>
      <c r="Q122" s="56"/>
      <c r="R122" s="56"/>
      <c r="S122" s="56"/>
      <c r="T122" s="56"/>
      <c r="U122" s="56"/>
      <c r="V122" s="56"/>
      <c r="W122" s="56"/>
      <c r="X122" s="56"/>
    </row>
    <row r="123" spans="2:24" s="108" customFormat="1" ht="15" hidden="1" customHeight="1" x14ac:dyDescent="0.4">
      <c r="B123" s="56"/>
      <c r="C123" s="53"/>
      <c r="D123" s="111"/>
      <c r="E123" s="121"/>
      <c r="F123" s="55"/>
      <c r="G123" s="53"/>
      <c r="H123" s="53"/>
      <c r="I123" s="122"/>
      <c r="J123" s="55"/>
      <c r="K123" s="55"/>
      <c r="L123" s="123"/>
      <c r="M123" s="55"/>
      <c r="N123" s="53"/>
      <c r="O123" s="56"/>
      <c r="P123" s="56"/>
      <c r="Q123" s="56"/>
      <c r="R123" s="56"/>
      <c r="S123" s="56"/>
      <c r="T123" s="56"/>
      <c r="U123" s="56"/>
      <c r="V123" s="56"/>
      <c r="W123" s="56"/>
      <c r="X123" s="56"/>
    </row>
    <row r="124" spans="2:24" s="108" customFormat="1" ht="15" hidden="1" customHeight="1" x14ac:dyDescent="0.4">
      <c r="B124" s="56"/>
      <c r="C124" s="53"/>
      <c r="D124" s="111"/>
      <c r="E124" s="121"/>
      <c r="F124" s="55"/>
      <c r="G124" s="53"/>
      <c r="H124" s="53"/>
      <c r="I124" s="122"/>
      <c r="J124" s="55"/>
      <c r="K124" s="55"/>
      <c r="L124" s="123"/>
      <c r="M124" s="55"/>
      <c r="N124" s="53"/>
      <c r="O124" s="56"/>
      <c r="P124" s="56"/>
      <c r="Q124" s="56"/>
      <c r="R124" s="56"/>
      <c r="S124" s="56"/>
      <c r="T124" s="56"/>
      <c r="U124" s="56"/>
      <c r="V124" s="56"/>
      <c r="W124" s="56"/>
      <c r="X124" s="56"/>
    </row>
    <row r="125" spans="2:24" s="108" customFormat="1" ht="15" hidden="1" customHeight="1" x14ac:dyDescent="0.4">
      <c r="B125" s="56"/>
      <c r="C125" s="53"/>
      <c r="D125" s="111"/>
      <c r="E125" s="121"/>
      <c r="F125" s="55"/>
      <c r="G125" s="53"/>
      <c r="H125" s="53"/>
      <c r="I125" s="122"/>
      <c r="J125" s="55"/>
      <c r="K125" s="55"/>
      <c r="L125" s="123"/>
      <c r="M125" s="55"/>
      <c r="N125" s="53"/>
      <c r="O125" s="56"/>
      <c r="P125" s="56"/>
      <c r="Q125" s="56"/>
      <c r="R125" s="56"/>
      <c r="S125" s="56"/>
      <c r="T125" s="56"/>
      <c r="U125" s="56"/>
      <c r="V125" s="56"/>
      <c r="W125" s="56"/>
      <c r="X125" s="56"/>
    </row>
    <row r="126" spans="2:24" s="108" customFormat="1" ht="15" hidden="1" customHeight="1" x14ac:dyDescent="0.4">
      <c r="B126" s="56"/>
      <c r="C126" s="53"/>
      <c r="D126" s="111"/>
      <c r="E126" s="121"/>
      <c r="F126" s="55"/>
      <c r="G126" s="53"/>
      <c r="H126" s="53"/>
      <c r="I126" s="122"/>
      <c r="J126" s="55"/>
      <c r="K126" s="55"/>
      <c r="L126" s="123"/>
      <c r="M126" s="55"/>
      <c r="N126" s="53"/>
      <c r="O126" s="56"/>
      <c r="P126" s="56"/>
      <c r="Q126" s="56"/>
      <c r="R126" s="56"/>
      <c r="S126" s="56"/>
      <c r="T126" s="56"/>
      <c r="U126" s="56"/>
      <c r="V126" s="56"/>
      <c r="W126" s="56"/>
      <c r="X126" s="56"/>
    </row>
    <row r="127" spans="2:24" s="108" customFormat="1" ht="15" hidden="1" customHeight="1" x14ac:dyDescent="0.4">
      <c r="B127" s="56"/>
      <c r="C127" s="53"/>
      <c r="D127" s="111"/>
      <c r="E127" s="121"/>
      <c r="F127" s="55"/>
      <c r="G127" s="53"/>
      <c r="H127" s="53"/>
      <c r="I127" s="122"/>
      <c r="J127" s="55"/>
      <c r="K127" s="55"/>
      <c r="L127" s="123"/>
      <c r="M127" s="55"/>
      <c r="N127" s="53"/>
      <c r="O127" s="56"/>
      <c r="P127" s="56"/>
      <c r="Q127" s="56"/>
      <c r="R127" s="56"/>
      <c r="S127" s="56"/>
      <c r="T127" s="56"/>
      <c r="U127" s="56"/>
      <c r="V127" s="56"/>
      <c r="W127" s="56"/>
      <c r="X127" s="56"/>
    </row>
    <row r="128" spans="2:24" s="108" customFormat="1" ht="15" hidden="1" customHeight="1" x14ac:dyDescent="0.4">
      <c r="B128" s="56"/>
      <c r="C128" s="53"/>
      <c r="D128" s="111"/>
      <c r="E128" s="121"/>
      <c r="F128" s="55"/>
      <c r="G128" s="53"/>
      <c r="H128" s="53"/>
      <c r="I128" s="122"/>
      <c r="J128" s="55"/>
      <c r="K128" s="55"/>
      <c r="L128" s="123"/>
      <c r="M128" s="55"/>
      <c r="N128" s="53"/>
      <c r="O128" s="56"/>
      <c r="P128" s="56"/>
      <c r="Q128" s="56"/>
      <c r="R128" s="56"/>
      <c r="S128" s="56"/>
      <c r="T128" s="56"/>
      <c r="U128" s="56"/>
      <c r="V128" s="56"/>
      <c r="W128" s="56"/>
      <c r="X128" s="56"/>
    </row>
    <row r="129" spans="2:24" s="108" customFormat="1" ht="15" hidden="1" customHeight="1" x14ac:dyDescent="0.4">
      <c r="B129" s="56"/>
      <c r="C129" s="53"/>
      <c r="D129" s="111"/>
      <c r="E129" s="121"/>
      <c r="F129" s="55"/>
      <c r="G129" s="53"/>
      <c r="H129" s="53"/>
      <c r="I129" s="122"/>
      <c r="J129" s="55"/>
      <c r="K129" s="55"/>
      <c r="L129" s="123"/>
      <c r="M129" s="55"/>
      <c r="N129" s="53"/>
      <c r="O129" s="56"/>
      <c r="P129" s="56"/>
      <c r="Q129" s="56"/>
      <c r="R129" s="56"/>
      <c r="S129" s="56"/>
      <c r="T129" s="56"/>
      <c r="U129" s="56"/>
      <c r="V129" s="56"/>
      <c r="W129" s="56"/>
      <c r="X129" s="56"/>
    </row>
    <row r="130" spans="2:24" s="108" customFormat="1" ht="15" hidden="1" customHeight="1" x14ac:dyDescent="0.4">
      <c r="B130" s="56"/>
      <c r="C130" s="53"/>
      <c r="D130" s="111"/>
      <c r="E130" s="121"/>
      <c r="F130" s="55"/>
      <c r="G130" s="53"/>
      <c r="H130" s="53"/>
      <c r="I130" s="122"/>
      <c r="J130" s="55"/>
      <c r="K130" s="55"/>
      <c r="L130" s="123"/>
      <c r="M130" s="55"/>
      <c r="N130" s="53"/>
      <c r="O130" s="56"/>
      <c r="P130" s="56"/>
      <c r="Q130" s="56"/>
      <c r="R130" s="56"/>
      <c r="S130" s="56"/>
      <c r="T130" s="56"/>
      <c r="U130" s="56"/>
      <c r="V130" s="56"/>
      <c r="W130" s="56"/>
      <c r="X130" s="56"/>
    </row>
    <row r="131" spans="2:24" s="108" customFormat="1" ht="15" hidden="1" customHeight="1" x14ac:dyDescent="0.4">
      <c r="B131" s="56"/>
      <c r="C131" s="53"/>
      <c r="D131" s="111"/>
      <c r="E131" s="121"/>
      <c r="F131" s="55"/>
      <c r="G131" s="53"/>
      <c r="H131" s="53"/>
      <c r="I131" s="122"/>
      <c r="J131" s="55"/>
      <c r="K131" s="55"/>
      <c r="L131" s="123"/>
      <c r="M131" s="55"/>
      <c r="N131" s="53"/>
      <c r="O131" s="56"/>
      <c r="P131" s="56"/>
      <c r="Q131" s="56"/>
      <c r="R131" s="56"/>
      <c r="S131" s="56"/>
      <c r="T131" s="56"/>
      <c r="U131" s="56"/>
      <c r="V131" s="56"/>
      <c r="W131" s="56"/>
      <c r="X131" s="56"/>
    </row>
    <row r="132" spans="2:24" s="108" customFormat="1" ht="15" hidden="1" customHeight="1" x14ac:dyDescent="0.4">
      <c r="B132" s="56"/>
      <c r="C132" s="53"/>
      <c r="D132" s="111"/>
      <c r="E132" s="121"/>
      <c r="F132" s="55"/>
      <c r="G132" s="53"/>
      <c r="H132" s="53"/>
      <c r="I132" s="122"/>
      <c r="J132" s="55"/>
      <c r="K132" s="55"/>
      <c r="L132" s="123"/>
      <c r="M132" s="55"/>
      <c r="N132" s="53"/>
      <c r="O132" s="56"/>
      <c r="P132" s="56"/>
      <c r="Q132" s="56"/>
      <c r="R132" s="56"/>
      <c r="S132" s="56"/>
      <c r="T132" s="56"/>
      <c r="U132" s="56"/>
      <c r="V132" s="56"/>
      <c r="W132" s="56"/>
      <c r="X132" s="56"/>
    </row>
    <row r="133" spans="2:24" s="108" customFormat="1" ht="15" hidden="1" customHeight="1" x14ac:dyDescent="0.4">
      <c r="B133" s="56"/>
      <c r="C133" s="53"/>
      <c r="D133" s="111"/>
      <c r="E133" s="121"/>
      <c r="F133" s="55"/>
      <c r="G133" s="53"/>
      <c r="H133" s="53"/>
      <c r="I133" s="122"/>
      <c r="J133" s="55"/>
      <c r="K133" s="55"/>
      <c r="L133" s="123"/>
      <c r="M133" s="55"/>
      <c r="N133" s="53"/>
      <c r="O133" s="56"/>
      <c r="P133" s="56"/>
      <c r="Q133" s="56"/>
      <c r="R133" s="56"/>
      <c r="S133" s="56"/>
      <c r="T133" s="56"/>
      <c r="U133" s="56"/>
      <c r="V133" s="56"/>
      <c r="W133" s="56"/>
      <c r="X133" s="56"/>
    </row>
    <row r="134" spans="2:24" s="108" customFormat="1" ht="15" hidden="1" customHeight="1" x14ac:dyDescent="0.4">
      <c r="B134" s="56"/>
      <c r="C134" s="53"/>
      <c r="D134" s="111"/>
      <c r="E134" s="121"/>
      <c r="F134" s="55"/>
      <c r="G134" s="53"/>
      <c r="H134" s="53"/>
      <c r="I134" s="122"/>
      <c r="J134" s="55"/>
      <c r="K134" s="55"/>
      <c r="L134" s="123"/>
      <c r="M134" s="55"/>
      <c r="N134" s="53"/>
      <c r="O134" s="56"/>
      <c r="P134" s="56"/>
      <c r="Q134" s="56"/>
      <c r="R134" s="56"/>
      <c r="S134" s="56"/>
      <c r="T134" s="56"/>
      <c r="U134" s="56"/>
      <c r="V134" s="56"/>
      <c r="W134" s="56"/>
      <c r="X134" s="56"/>
    </row>
    <row r="135" spans="2:24" s="108" customFormat="1" ht="15" hidden="1" customHeight="1" x14ac:dyDescent="0.4">
      <c r="B135" s="56"/>
      <c r="C135" s="53"/>
      <c r="D135" s="111"/>
      <c r="E135" s="121"/>
      <c r="F135" s="55"/>
      <c r="G135" s="53"/>
      <c r="H135" s="53"/>
      <c r="I135" s="122"/>
      <c r="J135" s="55"/>
      <c r="K135" s="55"/>
      <c r="L135" s="123"/>
      <c r="M135" s="55"/>
      <c r="N135" s="53"/>
      <c r="O135" s="56"/>
      <c r="P135" s="56"/>
      <c r="Q135" s="56"/>
      <c r="R135" s="56"/>
      <c r="S135" s="56"/>
      <c r="T135" s="56"/>
      <c r="U135" s="56"/>
      <c r="V135" s="56"/>
      <c r="W135" s="56"/>
      <c r="X135" s="56"/>
    </row>
    <row r="136" spans="2:24" s="108" customFormat="1" ht="15" hidden="1" customHeight="1" x14ac:dyDescent="0.4">
      <c r="B136" s="56"/>
      <c r="C136" s="53"/>
      <c r="D136" s="111"/>
      <c r="E136" s="121"/>
      <c r="F136" s="55"/>
      <c r="G136" s="53"/>
      <c r="H136" s="53"/>
      <c r="I136" s="122"/>
      <c r="J136" s="55"/>
      <c r="K136" s="55"/>
      <c r="L136" s="123"/>
      <c r="M136" s="55"/>
      <c r="N136" s="53"/>
      <c r="O136" s="56"/>
      <c r="P136" s="56"/>
      <c r="Q136" s="56"/>
      <c r="R136" s="56"/>
      <c r="S136" s="56"/>
      <c r="T136" s="56"/>
      <c r="U136" s="56"/>
      <c r="V136" s="56"/>
      <c r="W136" s="56"/>
      <c r="X136" s="56"/>
    </row>
    <row r="137" spans="2:24" s="108" customFormat="1" ht="15" hidden="1" customHeight="1" x14ac:dyDescent="0.4">
      <c r="B137" s="56"/>
      <c r="C137" s="53"/>
      <c r="D137" s="111"/>
      <c r="E137" s="121"/>
      <c r="F137" s="55"/>
      <c r="G137" s="53"/>
      <c r="H137" s="53"/>
      <c r="I137" s="122"/>
      <c r="J137" s="55"/>
      <c r="K137" s="55"/>
      <c r="L137" s="123"/>
      <c r="M137" s="55"/>
      <c r="N137" s="53"/>
      <c r="O137" s="56"/>
      <c r="P137" s="56"/>
      <c r="Q137" s="56"/>
      <c r="R137" s="56"/>
      <c r="S137" s="56"/>
      <c r="T137" s="56"/>
      <c r="U137" s="56"/>
      <c r="V137" s="56"/>
      <c r="W137" s="56"/>
      <c r="X137" s="56"/>
    </row>
    <row r="138" spans="2:24" s="108" customFormat="1" ht="15" hidden="1" customHeight="1" x14ac:dyDescent="0.4">
      <c r="B138" s="56"/>
      <c r="C138" s="53"/>
      <c r="D138" s="111"/>
      <c r="E138" s="121"/>
      <c r="F138" s="55"/>
      <c r="G138" s="53"/>
      <c r="H138" s="53"/>
      <c r="I138" s="122"/>
      <c r="J138" s="55"/>
      <c r="K138" s="55"/>
      <c r="L138" s="123"/>
      <c r="M138" s="55"/>
      <c r="N138" s="53"/>
      <c r="O138" s="56"/>
      <c r="P138" s="56"/>
      <c r="Q138" s="56"/>
      <c r="R138" s="56"/>
      <c r="S138" s="56"/>
      <c r="T138" s="56"/>
      <c r="U138" s="56"/>
      <c r="V138" s="56"/>
      <c r="W138" s="56"/>
      <c r="X138" s="56"/>
    </row>
    <row r="139" spans="2:24" s="108" customFormat="1" ht="15" hidden="1" customHeight="1" x14ac:dyDescent="0.4">
      <c r="B139" s="56"/>
      <c r="C139" s="53"/>
      <c r="D139" s="111"/>
      <c r="E139" s="121"/>
      <c r="F139" s="55"/>
      <c r="G139" s="53"/>
      <c r="H139" s="53"/>
      <c r="I139" s="122"/>
      <c r="J139" s="55"/>
      <c r="K139" s="55"/>
      <c r="L139" s="123"/>
      <c r="M139" s="55"/>
      <c r="N139" s="53"/>
      <c r="O139" s="56"/>
      <c r="P139" s="56"/>
      <c r="Q139" s="56"/>
      <c r="R139" s="56"/>
      <c r="S139" s="56"/>
      <c r="T139" s="56"/>
      <c r="U139" s="56"/>
      <c r="V139" s="56"/>
      <c r="W139" s="56"/>
      <c r="X139" s="56"/>
    </row>
    <row r="140" spans="2:24" s="108" customFormat="1" ht="15" hidden="1" customHeight="1" x14ac:dyDescent="0.4">
      <c r="B140" s="56"/>
      <c r="C140" s="53"/>
      <c r="D140" s="111"/>
      <c r="E140" s="121"/>
      <c r="F140" s="55"/>
      <c r="G140" s="53"/>
      <c r="H140" s="53"/>
      <c r="I140" s="122"/>
      <c r="J140" s="55"/>
      <c r="K140" s="55"/>
      <c r="L140" s="123"/>
      <c r="M140" s="55"/>
      <c r="N140" s="53"/>
      <c r="O140" s="56"/>
      <c r="P140" s="56"/>
      <c r="Q140" s="56"/>
      <c r="R140" s="56"/>
      <c r="S140" s="56"/>
      <c r="T140" s="56"/>
      <c r="U140" s="56"/>
      <c r="V140" s="56"/>
      <c r="W140" s="56"/>
      <c r="X140" s="56"/>
    </row>
    <row r="141" spans="2:24" s="108" customFormat="1" ht="15" hidden="1" customHeight="1" x14ac:dyDescent="0.4">
      <c r="B141" s="56"/>
      <c r="C141" s="53"/>
      <c r="D141" s="111"/>
      <c r="E141" s="121"/>
      <c r="F141" s="55"/>
      <c r="G141" s="53"/>
      <c r="H141" s="53"/>
      <c r="I141" s="122"/>
      <c r="J141" s="55"/>
      <c r="K141" s="55"/>
      <c r="L141" s="123"/>
      <c r="M141" s="55"/>
      <c r="N141" s="53"/>
      <c r="O141" s="56"/>
      <c r="P141" s="56"/>
      <c r="Q141" s="56"/>
      <c r="R141" s="56"/>
      <c r="S141" s="56"/>
      <c r="T141" s="56"/>
      <c r="U141" s="56"/>
      <c r="V141" s="56"/>
      <c r="W141" s="56"/>
      <c r="X141" s="56"/>
    </row>
    <row r="142" spans="2:24" s="108" customFormat="1" ht="15" hidden="1" customHeight="1" x14ac:dyDescent="0.4">
      <c r="B142" s="56"/>
      <c r="C142" s="53"/>
      <c r="D142" s="111"/>
      <c r="E142" s="121"/>
      <c r="F142" s="55"/>
      <c r="G142" s="53"/>
      <c r="H142" s="53"/>
      <c r="I142" s="122"/>
      <c r="J142" s="55"/>
      <c r="K142" s="55"/>
      <c r="L142" s="123"/>
      <c r="M142" s="55"/>
      <c r="N142" s="53"/>
      <c r="O142" s="56"/>
      <c r="P142" s="56"/>
      <c r="Q142" s="56"/>
      <c r="R142" s="56"/>
      <c r="S142" s="56"/>
      <c r="T142" s="56"/>
      <c r="U142" s="56"/>
      <c r="V142" s="56"/>
      <c r="W142" s="56"/>
      <c r="X142" s="56"/>
    </row>
    <row r="143" spans="2:24" s="108" customFormat="1" ht="15" hidden="1" customHeight="1" x14ac:dyDescent="0.4">
      <c r="B143" s="56"/>
      <c r="C143" s="53"/>
      <c r="D143" s="111"/>
      <c r="E143" s="121"/>
      <c r="F143" s="55"/>
      <c r="G143" s="53"/>
      <c r="H143" s="53"/>
      <c r="I143" s="122"/>
      <c r="J143" s="55"/>
      <c r="K143" s="55"/>
      <c r="L143" s="123"/>
      <c r="M143" s="55"/>
      <c r="N143" s="53"/>
      <c r="O143" s="56"/>
      <c r="P143" s="56"/>
      <c r="Q143" s="56"/>
      <c r="R143" s="56"/>
      <c r="S143" s="56"/>
      <c r="T143" s="56"/>
      <c r="U143" s="56"/>
      <c r="V143" s="56"/>
      <c r="W143" s="56"/>
      <c r="X143" s="56"/>
    </row>
    <row r="144" spans="2:24" s="108" customFormat="1" ht="15" hidden="1" customHeight="1" x14ac:dyDescent="0.4">
      <c r="B144" s="56"/>
      <c r="C144" s="53"/>
      <c r="D144" s="111"/>
      <c r="E144" s="121"/>
      <c r="F144" s="55"/>
      <c r="G144" s="53"/>
      <c r="H144" s="53"/>
      <c r="I144" s="122"/>
      <c r="J144" s="55"/>
      <c r="K144" s="55"/>
      <c r="L144" s="123"/>
      <c r="M144" s="55"/>
      <c r="N144" s="53"/>
      <c r="O144" s="56"/>
      <c r="P144" s="56"/>
      <c r="Q144" s="56"/>
      <c r="R144" s="56"/>
      <c r="S144" s="56"/>
      <c r="T144" s="56"/>
      <c r="U144" s="56"/>
      <c r="V144" s="56"/>
      <c r="W144" s="56"/>
      <c r="X144" s="56"/>
    </row>
    <row r="145" spans="2:24" s="108" customFormat="1" ht="15" hidden="1" customHeight="1" x14ac:dyDescent="0.4">
      <c r="B145" s="56"/>
      <c r="C145" s="53"/>
      <c r="D145" s="111"/>
      <c r="E145" s="121"/>
      <c r="F145" s="55"/>
      <c r="G145" s="53"/>
      <c r="H145" s="53"/>
      <c r="I145" s="122"/>
      <c r="J145" s="55"/>
      <c r="K145" s="55"/>
      <c r="L145" s="123"/>
      <c r="M145" s="55"/>
      <c r="N145" s="53"/>
      <c r="O145" s="56"/>
      <c r="P145" s="56"/>
      <c r="Q145" s="56"/>
      <c r="R145" s="56"/>
      <c r="S145" s="56"/>
      <c r="T145" s="56"/>
      <c r="U145" s="56"/>
      <c r="V145" s="56"/>
      <c r="W145" s="56"/>
      <c r="X145" s="56"/>
    </row>
    <row r="146" spans="2:24" s="108" customFormat="1" ht="15" hidden="1" customHeight="1" x14ac:dyDescent="0.4">
      <c r="B146" s="56"/>
      <c r="C146" s="53"/>
      <c r="D146" s="111"/>
      <c r="E146" s="121"/>
      <c r="F146" s="55"/>
      <c r="G146" s="53"/>
      <c r="H146" s="53"/>
      <c r="I146" s="122"/>
      <c r="J146" s="55"/>
      <c r="K146" s="55"/>
      <c r="L146" s="123"/>
      <c r="M146" s="55"/>
      <c r="N146" s="53"/>
      <c r="O146" s="56"/>
      <c r="P146" s="56"/>
      <c r="Q146" s="56"/>
      <c r="R146" s="56"/>
      <c r="S146" s="56"/>
      <c r="T146" s="56"/>
      <c r="U146" s="56"/>
      <c r="V146" s="56"/>
      <c r="W146" s="56"/>
      <c r="X146" s="56"/>
    </row>
    <row r="147" spans="2:24" s="108" customFormat="1" ht="15" hidden="1" customHeight="1" x14ac:dyDescent="0.4">
      <c r="B147" s="56"/>
      <c r="C147" s="53"/>
      <c r="D147" s="111"/>
      <c r="E147" s="121"/>
      <c r="F147" s="55"/>
      <c r="G147" s="53"/>
      <c r="H147" s="53"/>
      <c r="I147" s="122"/>
      <c r="J147" s="55"/>
      <c r="K147" s="55"/>
      <c r="L147" s="123"/>
      <c r="M147" s="55"/>
      <c r="N147" s="53"/>
      <c r="O147" s="56"/>
      <c r="P147" s="56"/>
      <c r="Q147" s="56"/>
      <c r="R147" s="56"/>
      <c r="S147" s="56"/>
      <c r="T147" s="56"/>
      <c r="U147" s="56"/>
      <c r="V147" s="56"/>
      <c r="W147" s="56"/>
      <c r="X147" s="56"/>
    </row>
    <row r="148" spans="2:24" s="108" customFormat="1" ht="15" hidden="1" customHeight="1" x14ac:dyDescent="0.4">
      <c r="B148" s="56"/>
      <c r="C148" s="53"/>
      <c r="D148" s="111"/>
      <c r="E148" s="121"/>
      <c r="F148" s="55"/>
      <c r="G148" s="53"/>
      <c r="H148" s="53"/>
      <c r="I148" s="122"/>
      <c r="J148" s="55"/>
      <c r="K148" s="55"/>
      <c r="L148" s="123"/>
      <c r="M148" s="55"/>
      <c r="N148" s="53"/>
      <c r="O148" s="56"/>
      <c r="P148" s="56"/>
      <c r="Q148" s="56"/>
      <c r="R148" s="56"/>
      <c r="S148" s="56"/>
      <c r="T148" s="56"/>
      <c r="U148" s="56"/>
      <c r="V148" s="56"/>
      <c r="W148" s="56"/>
      <c r="X148" s="56"/>
    </row>
    <row r="149" spans="2:24" s="108" customFormat="1" ht="15" hidden="1" customHeight="1" x14ac:dyDescent="0.4">
      <c r="B149" s="56"/>
      <c r="C149" s="53"/>
      <c r="D149" s="111"/>
      <c r="E149" s="121"/>
      <c r="F149" s="55"/>
      <c r="G149" s="53"/>
      <c r="H149" s="53"/>
      <c r="I149" s="122"/>
      <c r="J149" s="55"/>
      <c r="K149" s="55"/>
      <c r="L149" s="123"/>
      <c r="M149" s="55"/>
      <c r="N149" s="53"/>
      <c r="O149" s="56"/>
      <c r="P149" s="56"/>
      <c r="Q149" s="56"/>
      <c r="R149" s="56"/>
      <c r="S149" s="56"/>
      <c r="T149" s="56"/>
      <c r="U149" s="56"/>
      <c r="V149" s="56"/>
      <c r="W149" s="56"/>
      <c r="X149" s="56"/>
    </row>
    <row r="150" spans="2:24" s="108" customFormat="1" ht="15" hidden="1" customHeight="1" x14ac:dyDescent="0.4">
      <c r="B150" s="56"/>
      <c r="C150" s="53"/>
      <c r="D150" s="111"/>
      <c r="E150" s="121"/>
      <c r="F150" s="55"/>
      <c r="G150" s="53"/>
      <c r="H150" s="53"/>
      <c r="I150" s="122"/>
      <c r="J150" s="55"/>
      <c r="K150" s="55"/>
      <c r="L150" s="123"/>
      <c r="M150" s="55"/>
      <c r="N150" s="53"/>
      <c r="O150" s="56"/>
      <c r="P150" s="56"/>
      <c r="Q150" s="56"/>
      <c r="R150" s="56"/>
      <c r="S150" s="56"/>
      <c r="T150" s="56"/>
      <c r="U150" s="56"/>
      <c r="V150" s="56"/>
      <c r="W150" s="56"/>
      <c r="X150" s="56"/>
    </row>
    <row r="151" spans="2:24" s="108" customFormat="1" ht="15" hidden="1" customHeight="1" x14ac:dyDescent="0.4">
      <c r="B151" s="56"/>
      <c r="C151" s="53"/>
      <c r="D151" s="111"/>
      <c r="E151" s="121"/>
      <c r="F151" s="55"/>
      <c r="G151" s="53"/>
      <c r="H151" s="53"/>
      <c r="I151" s="122"/>
      <c r="J151" s="55"/>
      <c r="K151" s="55"/>
      <c r="L151" s="123"/>
      <c r="M151" s="55"/>
      <c r="N151" s="53"/>
      <c r="O151" s="56"/>
      <c r="P151" s="56"/>
      <c r="Q151" s="56"/>
      <c r="R151" s="56"/>
      <c r="S151" s="56"/>
      <c r="T151" s="56"/>
      <c r="U151" s="56"/>
      <c r="V151" s="56"/>
      <c r="W151" s="56"/>
      <c r="X151" s="56"/>
    </row>
    <row r="152" spans="2:24" s="108" customFormat="1" ht="15" hidden="1" customHeight="1" x14ac:dyDescent="0.4">
      <c r="B152" s="56"/>
      <c r="C152" s="53"/>
      <c r="D152" s="111"/>
      <c r="E152" s="121"/>
      <c r="F152" s="55"/>
      <c r="G152" s="53"/>
      <c r="H152" s="53"/>
      <c r="I152" s="122"/>
      <c r="J152" s="55"/>
      <c r="K152" s="55"/>
      <c r="L152" s="123"/>
      <c r="M152" s="55"/>
      <c r="N152" s="53"/>
      <c r="O152" s="56"/>
      <c r="P152" s="56"/>
      <c r="Q152" s="56"/>
      <c r="R152" s="56"/>
      <c r="S152" s="56"/>
      <c r="T152" s="56"/>
      <c r="U152" s="56"/>
      <c r="V152" s="56"/>
      <c r="W152" s="56"/>
      <c r="X152" s="56"/>
    </row>
    <row r="153" spans="2:24" s="108" customFormat="1" ht="15" hidden="1" customHeight="1" x14ac:dyDescent="0.4">
      <c r="B153" s="56"/>
      <c r="C153" s="53"/>
      <c r="D153" s="111"/>
      <c r="E153" s="121"/>
      <c r="F153" s="55"/>
      <c r="G153" s="53"/>
      <c r="H153" s="53"/>
      <c r="I153" s="122"/>
      <c r="J153" s="55"/>
      <c r="K153" s="55"/>
      <c r="L153" s="123"/>
      <c r="M153" s="55"/>
      <c r="N153" s="53"/>
      <c r="O153" s="56"/>
      <c r="P153" s="56"/>
      <c r="Q153" s="56"/>
      <c r="R153" s="56"/>
      <c r="S153" s="56"/>
      <c r="T153" s="56"/>
      <c r="U153" s="56"/>
      <c r="V153" s="56"/>
      <c r="W153" s="56"/>
      <c r="X153" s="56"/>
    </row>
    <row r="154" spans="2:24" s="108" customFormat="1" ht="15" hidden="1" customHeight="1" x14ac:dyDescent="0.4">
      <c r="B154" s="56"/>
      <c r="C154" s="53"/>
      <c r="D154" s="111"/>
      <c r="E154" s="121"/>
      <c r="F154" s="55"/>
      <c r="G154" s="53"/>
      <c r="H154" s="53"/>
      <c r="I154" s="122"/>
      <c r="J154" s="55"/>
      <c r="K154" s="55"/>
      <c r="L154" s="123"/>
      <c r="M154" s="55"/>
      <c r="N154" s="53"/>
      <c r="O154" s="56"/>
      <c r="P154" s="56"/>
      <c r="Q154" s="56"/>
      <c r="R154" s="56"/>
      <c r="S154" s="56"/>
      <c r="T154" s="56"/>
      <c r="U154" s="56"/>
      <c r="V154" s="56"/>
      <c r="W154" s="56"/>
      <c r="X154" s="56"/>
    </row>
    <row r="155" spans="2:24" s="108" customFormat="1" ht="15" hidden="1" customHeight="1" x14ac:dyDescent="0.4">
      <c r="B155" s="56"/>
      <c r="C155" s="53"/>
      <c r="D155" s="111"/>
      <c r="E155" s="121"/>
      <c r="F155" s="55"/>
      <c r="G155" s="53"/>
      <c r="H155" s="53"/>
      <c r="I155" s="122"/>
      <c r="J155" s="55"/>
      <c r="K155" s="55"/>
      <c r="L155" s="123"/>
      <c r="M155" s="55"/>
      <c r="N155" s="53"/>
      <c r="O155" s="56"/>
      <c r="P155" s="56"/>
      <c r="Q155" s="56"/>
      <c r="R155" s="56"/>
      <c r="S155" s="56"/>
      <c r="T155" s="56"/>
      <c r="U155" s="56"/>
      <c r="V155" s="56"/>
      <c r="W155" s="56"/>
      <c r="X155" s="56"/>
    </row>
    <row r="156" spans="2:24" s="108" customFormat="1" ht="15" hidden="1" customHeight="1" x14ac:dyDescent="0.4">
      <c r="B156" s="56"/>
      <c r="C156" s="53"/>
      <c r="D156" s="111"/>
      <c r="E156" s="121"/>
      <c r="F156" s="55"/>
      <c r="G156" s="53"/>
      <c r="H156" s="53"/>
      <c r="I156" s="122"/>
      <c r="J156" s="55"/>
      <c r="K156" s="55"/>
      <c r="L156" s="123"/>
      <c r="M156" s="55"/>
      <c r="N156" s="53"/>
      <c r="O156" s="56"/>
      <c r="P156" s="56"/>
      <c r="Q156" s="56"/>
      <c r="R156" s="56"/>
      <c r="S156" s="56"/>
      <c r="T156" s="56"/>
      <c r="U156" s="56"/>
      <c r="V156" s="56"/>
      <c r="W156" s="56"/>
      <c r="X156" s="56"/>
    </row>
    <row r="157" spans="2:24" s="108" customFormat="1" ht="15" hidden="1" customHeight="1" x14ac:dyDescent="0.4">
      <c r="B157" s="56"/>
      <c r="C157" s="53"/>
      <c r="D157" s="111"/>
      <c r="E157" s="121"/>
      <c r="F157" s="55"/>
      <c r="G157" s="53"/>
      <c r="H157" s="53"/>
      <c r="I157" s="122"/>
      <c r="J157" s="55"/>
      <c r="K157" s="55"/>
      <c r="L157" s="123"/>
      <c r="M157" s="55"/>
      <c r="N157" s="53"/>
      <c r="O157" s="56"/>
      <c r="P157" s="56"/>
      <c r="Q157" s="56"/>
      <c r="R157" s="56"/>
      <c r="S157" s="56"/>
      <c r="T157" s="56"/>
      <c r="U157" s="56"/>
      <c r="V157" s="56"/>
      <c r="W157" s="56"/>
      <c r="X157" s="56"/>
    </row>
    <row r="158" spans="2:24" s="108" customFormat="1" ht="15" hidden="1" customHeight="1" x14ac:dyDescent="0.4">
      <c r="B158" s="56"/>
      <c r="C158" s="53"/>
      <c r="D158" s="111"/>
      <c r="E158" s="121"/>
      <c r="F158" s="55"/>
      <c r="G158" s="53"/>
      <c r="H158" s="53"/>
      <c r="I158" s="122"/>
      <c r="J158" s="55"/>
      <c r="K158" s="55"/>
      <c r="L158" s="123"/>
      <c r="M158" s="55"/>
      <c r="N158" s="53"/>
      <c r="O158" s="56"/>
      <c r="P158" s="56"/>
      <c r="Q158" s="56"/>
      <c r="R158" s="56"/>
      <c r="S158" s="56"/>
      <c r="T158" s="56"/>
      <c r="U158" s="56"/>
      <c r="V158" s="56"/>
      <c r="W158" s="56"/>
      <c r="X158" s="56"/>
    </row>
    <row r="159" spans="2:24" s="108" customFormat="1" ht="15" hidden="1" customHeight="1" x14ac:dyDescent="0.4">
      <c r="B159" s="56"/>
      <c r="C159" s="53"/>
      <c r="D159" s="111"/>
      <c r="E159" s="121"/>
      <c r="F159" s="55"/>
      <c r="G159" s="53"/>
      <c r="H159" s="53"/>
      <c r="I159" s="122"/>
      <c r="J159" s="55"/>
      <c r="K159" s="55"/>
      <c r="L159" s="123"/>
      <c r="M159" s="55"/>
      <c r="N159" s="53"/>
      <c r="O159" s="56"/>
      <c r="P159" s="56"/>
      <c r="Q159" s="56"/>
      <c r="R159" s="56"/>
      <c r="S159" s="56"/>
      <c r="T159" s="56"/>
      <c r="U159" s="56"/>
      <c r="V159" s="56"/>
      <c r="W159" s="56"/>
      <c r="X159" s="56"/>
    </row>
    <row r="160" spans="2:24" s="108" customFormat="1" ht="15" hidden="1" customHeight="1" x14ac:dyDescent="0.4">
      <c r="B160" s="56"/>
      <c r="C160" s="53"/>
      <c r="D160" s="111"/>
      <c r="E160" s="121"/>
      <c r="F160" s="55"/>
      <c r="G160" s="53"/>
      <c r="H160" s="53"/>
      <c r="I160" s="122"/>
      <c r="J160" s="55"/>
      <c r="K160" s="55"/>
      <c r="L160" s="123"/>
      <c r="M160" s="55"/>
      <c r="N160" s="53"/>
      <c r="O160" s="56"/>
      <c r="P160" s="56"/>
      <c r="Q160" s="56"/>
      <c r="R160" s="56"/>
      <c r="S160" s="56"/>
      <c r="T160" s="56"/>
      <c r="U160" s="56"/>
      <c r="V160" s="56"/>
      <c r="W160" s="56"/>
      <c r="X160" s="56"/>
    </row>
    <row r="161" spans="2:24" s="108" customFormat="1" ht="15" hidden="1" customHeight="1" x14ac:dyDescent="0.4">
      <c r="B161" s="56"/>
      <c r="C161" s="53"/>
      <c r="D161" s="111"/>
      <c r="E161" s="121"/>
      <c r="F161" s="55"/>
      <c r="G161" s="53"/>
      <c r="H161" s="53"/>
      <c r="I161" s="122"/>
      <c r="J161" s="55"/>
      <c r="K161" s="55"/>
      <c r="L161" s="123"/>
      <c r="M161" s="55"/>
      <c r="N161" s="53"/>
      <c r="O161" s="56"/>
      <c r="P161" s="56"/>
      <c r="Q161" s="56"/>
      <c r="R161" s="56"/>
      <c r="S161" s="56"/>
      <c r="T161" s="56"/>
      <c r="U161" s="56"/>
      <c r="V161" s="56"/>
      <c r="W161" s="56"/>
      <c r="X161" s="56"/>
    </row>
    <row r="162" spans="2:24" s="108" customFormat="1" ht="15" hidden="1" customHeight="1" x14ac:dyDescent="0.4">
      <c r="B162" s="56"/>
      <c r="C162" s="53"/>
      <c r="D162" s="111"/>
      <c r="E162" s="121"/>
      <c r="F162" s="55"/>
      <c r="G162" s="53"/>
      <c r="H162" s="53"/>
      <c r="I162" s="122"/>
      <c r="J162" s="55"/>
      <c r="K162" s="55"/>
      <c r="L162" s="123"/>
      <c r="M162" s="55"/>
      <c r="N162" s="53"/>
      <c r="O162" s="56"/>
      <c r="P162" s="56"/>
      <c r="Q162" s="56"/>
      <c r="R162" s="56"/>
      <c r="S162" s="56"/>
      <c r="T162" s="56"/>
      <c r="U162" s="56"/>
      <c r="V162" s="56"/>
      <c r="W162" s="56"/>
      <c r="X162" s="56"/>
    </row>
    <row r="163" spans="2:24" s="108" customFormat="1" ht="15" hidden="1" customHeight="1" x14ac:dyDescent="0.4">
      <c r="B163" s="56"/>
      <c r="C163" s="53"/>
      <c r="D163" s="111"/>
      <c r="E163" s="121"/>
      <c r="F163" s="55"/>
      <c r="G163" s="53"/>
      <c r="H163" s="53"/>
      <c r="I163" s="122"/>
      <c r="J163" s="55"/>
      <c r="K163" s="55"/>
      <c r="L163" s="123"/>
      <c r="M163" s="55"/>
      <c r="N163" s="53"/>
      <c r="O163" s="56"/>
      <c r="P163" s="56"/>
      <c r="Q163" s="56"/>
      <c r="R163" s="56"/>
      <c r="S163" s="56"/>
      <c r="T163" s="56"/>
      <c r="U163" s="56"/>
      <c r="V163" s="56"/>
      <c r="W163" s="56"/>
      <c r="X163" s="56"/>
    </row>
    <row r="164" spans="2:24" s="108" customFormat="1" ht="15" hidden="1" customHeight="1" x14ac:dyDescent="0.4">
      <c r="B164" s="56"/>
      <c r="C164" s="53"/>
      <c r="D164" s="111"/>
      <c r="E164" s="121"/>
      <c r="F164" s="55"/>
      <c r="G164" s="53"/>
      <c r="H164" s="53"/>
      <c r="I164" s="122"/>
      <c r="J164" s="55"/>
      <c r="K164" s="55"/>
      <c r="L164" s="123"/>
      <c r="M164" s="55"/>
      <c r="N164" s="53"/>
      <c r="O164" s="56"/>
      <c r="P164" s="56"/>
      <c r="Q164" s="56"/>
      <c r="R164" s="56"/>
      <c r="S164" s="56"/>
      <c r="T164" s="56"/>
      <c r="U164" s="56"/>
      <c r="V164" s="56"/>
      <c r="W164" s="56"/>
      <c r="X164" s="56"/>
    </row>
    <row r="165" spans="2:24" s="108" customFormat="1" ht="15" hidden="1" customHeight="1" x14ac:dyDescent="0.4">
      <c r="B165" s="56"/>
      <c r="C165" s="53"/>
      <c r="D165" s="111"/>
      <c r="E165" s="121"/>
      <c r="F165" s="55"/>
      <c r="G165" s="53"/>
      <c r="H165" s="53"/>
      <c r="I165" s="122"/>
      <c r="J165" s="55"/>
      <c r="K165" s="55"/>
      <c r="L165" s="123"/>
      <c r="M165" s="55"/>
      <c r="N165" s="53"/>
      <c r="O165" s="56"/>
      <c r="P165" s="56"/>
      <c r="Q165" s="56"/>
      <c r="R165" s="56"/>
      <c r="S165" s="56"/>
      <c r="T165" s="56"/>
      <c r="U165" s="56"/>
      <c r="V165" s="56"/>
      <c r="W165" s="56"/>
      <c r="X165" s="56"/>
    </row>
    <row r="166" spans="2:24" s="108" customFormat="1" ht="15" hidden="1" customHeight="1" x14ac:dyDescent="0.4">
      <c r="B166" s="56"/>
      <c r="C166" s="53"/>
      <c r="D166" s="111"/>
      <c r="E166" s="121"/>
      <c r="F166" s="55"/>
      <c r="G166" s="53"/>
      <c r="H166" s="53"/>
      <c r="I166" s="122"/>
      <c r="J166" s="55"/>
      <c r="K166" s="55"/>
      <c r="L166" s="123"/>
      <c r="M166" s="55"/>
      <c r="N166" s="53"/>
      <c r="O166" s="56"/>
      <c r="P166" s="56"/>
      <c r="Q166" s="56"/>
      <c r="R166" s="56"/>
      <c r="S166" s="56"/>
      <c r="T166" s="56"/>
      <c r="U166" s="56"/>
      <c r="V166" s="56"/>
      <c r="W166" s="56"/>
      <c r="X166" s="56"/>
    </row>
    <row r="167" spans="2:24" s="108" customFormat="1" ht="15" hidden="1" customHeight="1" x14ac:dyDescent="0.4">
      <c r="B167" s="56"/>
      <c r="C167" s="53"/>
      <c r="D167" s="111"/>
      <c r="E167" s="121"/>
      <c r="F167" s="55"/>
      <c r="G167" s="53"/>
      <c r="H167" s="53"/>
      <c r="I167" s="122"/>
      <c r="J167" s="55"/>
      <c r="K167" s="55"/>
      <c r="L167" s="123"/>
      <c r="M167" s="55"/>
      <c r="N167" s="53"/>
      <c r="O167" s="56"/>
      <c r="P167" s="56"/>
      <c r="Q167" s="56"/>
      <c r="R167" s="56"/>
      <c r="S167" s="56"/>
      <c r="T167" s="56"/>
      <c r="U167" s="56"/>
      <c r="V167" s="56"/>
      <c r="W167" s="56"/>
      <c r="X167" s="56"/>
    </row>
    <row r="168" spans="2:24" s="108" customFormat="1" ht="15" hidden="1" customHeight="1" x14ac:dyDescent="0.4">
      <c r="B168" s="56"/>
      <c r="C168" s="53"/>
      <c r="D168" s="111"/>
      <c r="E168" s="121"/>
      <c r="F168" s="55"/>
      <c r="G168" s="53"/>
      <c r="H168" s="53"/>
      <c r="I168" s="122"/>
      <c r="J168" s="55"/>
      <c r="K168" s="55"/>
      <c r="L168" s="123"/>
      <c r="M168" s="55"/>
      <c r="N168" s="53"/>
      <c r="O168" s="56"/>
      <c r="P168" s="56"/>
      <c r="Q168" s="56"/>
      <c r="R168" s="56"/>
      <c r="S168" s="56"/>
      <c r="T168" s="56"/>
      <c r="U168" s="56"/>
      <c r="V168" s="56"/>
      <c r="W168" s="56"/>
      <c r="X168" s="56"/>
    </row>
    <row r="169" spans="2:24" s="108" customFormat="1" ht="15" hidden="1" customHeight="1" x14ac:dyDescent="0.4">
      <c r="B169" s="56"/>
      <c r="C169" s="53"/>
      <c r="D169" s="111"/>
      <c r="E169" s="121"/>
      <c r="F169" s="55"/>
      <c r="G169" s="53"/>
      <c r="H169" s="53"/>
      <c r="I169" s="122"/>
      <c r="J169" s="55"/>
      <c r="K169" s="55"/>
      <c r="L169" s="123"/>
      <c r="M169" s="55"/>
      <c r="N169" s="53"/>
      <c r="O169" s="56"/>
      <c r="P169" s="56"/>
      <c r="Q169" s="56"/>
      <c r="R169" s="56"/>
      <c r="S169" s="56"/>
      <c r="T169" s="56"/>
      <c r="U169" s="56"/>
      <c r="V169" s="56"/>
      <c r="W169" s="56"/>
      <c r="X169" s="56"/>
    </row>
    <row r="170" spans="2:24" s="108" customFormat="1" ht="15" hidden="1" customHeight="1" x14ac:dyDescent="0.4">
      <c r="B170" s="56"/>
      <c r="C170" s="53"/>
      <c r="D170" s="111"/>
      <c r="E170" s="121"/>
      <c r="F170" s="55"/>
      <c r="G170" s="53"/>
      <c r="H170" s="53"/>
      <c r="I170" s="122"/>
      <c r="J170" s="55"/>
      <c r="K170" s="55"/>
      <c r="L170" s="123"/>
      <c r="M170" s="55"/>
      <c r="N170" s="53"/>
      <c r="O170" s="56"/>
      <c r="P170" s="56"/>
      <c r="Q170" s="56"/>
      <c r="R170" s="56"/>
      <c r="S170" s="56"/>
      <c r="T170" s="56"/>
      <c r="U170" s="56"/>
      <c r="V170" s="56"/>
      <c r="W170" s="56"/>
      <c r="X170" s="56"/>
    </row>
    <row r="171" spans="2:24" s="108" customFormat="1" ht="15" hidden="1" customHeight="1" x14ac:dyDescent="0.4">
      <c r="B171" s="56"/>
      <c r="C171" s="53"/>
      <c r="D171" s="111"/>
      <c r="E171" s="121"/>
      <c r="F171" s="55"/>
      <c r="G171" s="53"/>
      <c r="H171" s="53"/>
      <c r="I171" s="122"/>
      <c r="J171" s="55"/>
      <c r="K171" s="55"/>
      <c r="L171" s="123"/>
      <c r="M171" s="55"/>
      <c r="N171" s="53"/>
      <c r="O171" s="56"/>
      <c r="P171" s="56"/>
      <c r="Q171" s="56"/>
      <c r="R171" s="56"/>
      <c r="S171" s="56"/>
      <c r="T171" s="56"/>
      <c r="U171" s="56"/>
      <c r="V171" s="56"/>
      <c r="W171" s="56"/>
      <c r="X171" s="56"/>
    </row>
    <row r="172" spans="2:24" s="108" customFormat="1" ht="15" hidden="1" customHeight="1" x14ac:dyDescent="0.4">
      <c r="B172" s="56"/>
      <c r="C172" s="53"/>
      <c r="D172" s="111"/>
      <c r="E172" s="121"/>
      <c r="F172" s="55"/>
      <c r="G172" s="53"/>
      <c r="H172" s="53"/>
      <c r="I172" s="122"/>
      <c r="J172" s="55"/>
      <c r="K172" s="55"/>
      <c r="L172" s="123"/>
      <c r="M172" s="55"/>
      <c r="N172" s="53"/>
      <c r="O172" s="56"/>
      <c r="P172" s="56"/>
      <c r="Q172" s="56"/>
      <c r="R172" s="56"/>
      <c r="S172" s="56"/>
      <c r="T172" s="56"/>
      <c r="U172" s="56"/>
      <c r="V172" s="56"/>
      <c r="W172" s="56"/>
      <c r="X172" s="56"/>
    </row>
    <row r="173" spans="2:24" s="108" customFormat="1" ht="15" hidden="1" customHeight="1" x14ac:dyDescent="0.4">
      <c r="B173" s="56"/>
      <c r="C173" s="53"/>
      <c r="D173" s="111"/>
      <c r="E173" s="121"/>
      <c r="F173" s="55"/>
      <c r="G173" s="53"/>
      <c r="H173" s="53"/>
      <c r="I173" s="122"/>
      <c r="J173" s="55"/>
      <c r="K173" s="55"/>
      <c r="L173" s="123"/>
      <c r="M173" s="55"/>
      <c r="N173" s="53"/>
      <c r="O173" s="56"/>
      <c r="P173" s="56"/>
      <c r="Q173" s="56"/>
      <c r="R173" s="56"/>
      <c r="S173" s="56"/>
      <c r="T173" s="56"/>
      <c r="U173" s="56"/>
      <c r="V173" s="56"/>
      <c r="W173" s="56"/>
      <c r="X173" s="56"/>
    </row>
    <row r="174" spans="2:24" s="108" customFormat="1" ht="15" hidden="1" customHeight="1" x14ac:dyDescent="0.4">
      <c r="B174" s="56"/>
      <c r="C174" s="53"/>
      <c r="D174" s="111"/>
      <c r="E174" s="121"/>
      <c r="F174" s="55"/>
      <c r="G174" s="53"/>
      <c r="H174" s="53"/>
      <c r="I174" s="122"/>
      <c r="J174" s="55"/>
      <c r="K174" s="55"/>
      <c r="L174" s="123"/>
      <c r="M174" s="55"/>
      <c r="N174" s="53"/>
      <c r="O174" s="56"/>
      <c r="P174" s="56"/>
      <c r="Q174" s="56"/>
      <c r="R174" s="56"/>
      <c r="S174" s="56"/>
      <c r="T174" s="56"/>
      <c r="U174" s="56"/>
      <c r="V174" s="56"/>
      <c r="W174" s="56"/>
      <c r="X174" s="56"/>
    </row>
    <row r="175" spans="2:24" s="108" customFormat="1" ht="15" hidden="1" customHeight="1" x14ac:dyDescent="0.4">
      <c r="B175" s="56"/>
      <c r="C175" s="53"/>
      <c r="D175" s="111"/>
      <c r="E175" s="121"/>
      <c r="F175" s="55"/>
      <c r="G175" s="53"/>
      <c r="H175" s="53"/>
      <c r="I175" s="122"/>
      <c r="J175" s="55"/>
      <c r="K175" s="55"/>
      <c r="L175" s="123"/>
      <c r="M175" s="55"/>
      <c r="N175" s="53"/>
      <c r="O175" s="56"/>
      <c r="P175" s="56"/>
      <c r="Q175" s="56"/>
      <c r="R175" s="56"/>
      <c r="S175" s="56"/>
      <c r="T175" s="56"/>
      <c r="U175" s="56"/>
      <c r="V175" s="56"/>
      <c r="W175" s="56"/>
      <c r="X175" s="56"/>
    </row>
    <row r="176" spans="2:24" s="108" customFormat="1" ht="15" hidden="1" customHeight="1" x14ac:dyDescent="0.4">
      <c r="B176" s="56"/>
      <c r="C176" s="53"/>
      <c r="D176" s="111"/>
      <c r="E176" s="121"/>
      <c r="F176" s="55"/>
      <c r="G176" s="53"/>
      <c r="H176" s="53"/>
      <c r="I176" s="122"/>
      <c r="J176" s="55"/>
      <c r="K176" s="55"/>
      <c r="L176" s="123"/>
      <c r="M176" s="55"/>
      <c r="N176" s="53"/>
      <c r="O176" s="56"/>
      <c r="P176" s="56"/>
      <c r="Q176" s="56"/>
      <c r="R176" s="56"/>
      <c r="S176" s="56"/>
      <c r="T176" s="56"/>
      <c r="U176" s="56"/>
      <c r="V176" s="56"/>
      <c r="W176" s="56"/>
      <c r="X176" s="56"/>
    </row>
    <row r="177" spans="2:24" s="108" customFormat="1" ht="15" hidden="1" customHeight="1" x14ac:dyDescent="0.4">
      <c r="B177" s="56"/>
      <c r="C177" s="53"/>
      <c r="D177" s="111"/>
      <c r="E177" s="121"/>
      <c r="F177" s="55"/>
      <c r="G177" s="53"/>
      <c r="H177" s="53"/>
      <c r="I177" s="122"/>
      <c r="J177" s="55"/>
      <c r="K177" s="55"/>
      <c r="L177" s="123"/>
      <c r="M177" s="55"/>
      <c r="N177" s="53"/>
      <c r="O177" s="56"/>
      <c r="P177" s="56"/>
      <c r="Q177" s="56"/>
      <c r="R177" s="56"/>
      <c r="S177" s="56"/>
      <c r="T177" s="56"/>
      <c r="U177" s="56"/>
      <c r="V177" s="56"/>
      <c r="W177" s="56"/>
      <c r="X177" s="56"/>
    </row>
    <row r="178" spans="2:24" s="108" customFormat="1" ht="15" hidden="1" customHeight="1" x14ac:dyDescent="0.4">
      <c r="B178" s="56"/>
      <c r="C178" s="53"/>
      <c r="D178" s="111"/>
      <c r="E178" s="121"/>
      <c r="F178" s="55"/>
      <c r="G178" s="53"/>
      <c r="H178" s="53"/>
      <c r="I178" s="122"/>
      <c r="J178" s="55"/>
      <c r="K178" s="55"/>
      <c r="L178" s="123"/>
      <c r="M178" s="55"/>
      <c r="N178" s="53"/>
      <c r="O178" s="56"/>
      <c r="P178" s="56"/>
      <c r="Q178" s="56"/>
      <c r="R178" s="56"/>
      <c r="S178" s="56"/>
      <c r="T178" s="56"/>
      <c r="U178" s="56"/>
      <c r="V178" s="56"/>
      <c r="W178" s="56"/>
      <c r="X178" s="56"/>
    </row>
    <row r="179" spans="2:24" s="108" customFormat="1" ht="15" hidden="1" customHeight="1" x14ac:dyDescent="0.4">
      <c r="B179" s="56"/>
      <c r="C179" s="53"/>
      <c r="D179" s="111"/>
      <c r="E179" s="121"/>
      <c r="F179" s="55"/>
      <c r="G179" s="53"/>
      <c r="H179" s="53"/>
      <c r="I179" s="122"/>
      <c r="J179" s="55"/>
      <c r="K179" s="55"/>
      <c r="L179" s="123"/>
      <c r="M179" s="55"/>
      <c r="N179" s="53"/>
      <c r="O179" s="56"/>
      <c r="P179" s="56"/>
      <c r="Q179" s="56"/>
      <c r="R179" s="56"/>
      <c r="S179" s="56"/>
      <c r="T179" s="56"/>
      <c r="U179" s="56"/>
      <c r="V179" s="56"/>
      <c r="W179" s="56"/>
      <c r="X179" s="56"/>
    </row>
    <row r="180" spans="2:24" s="108" customFormat="1" ht="15" hidden="1" customHeight="1" x14ac:dyDescent="0.4">
      <c r="B180" s="56"/>
      <c r="C180" s="53"/>
      <c r="D180" s="111"/>
      <c r="E180" s="121"/>
      <c r="F180" s="55"/>
      <c r="G180" s="53"/>
      <c r="H180" s="53"/>
      <c r="I180" s="122"/>
      <c r="J180" s="55"/>
      <c r="K180" s="55"/>
      <c r="L180" s="123"/>
      <c r="M180" s="55"/>
      <c r="N180" s="53"/>
      <c r="O180" s="56"/>
      <c r="P180" s="56"/>
      <c r="Q180" s="56"/>
      <c r="R180" s="56"/>
      <c r="S180" s="56"/>
      <c r="T180" s="56"/>
      <c r="U180" s="56"/>
      <c r="V180" s="56"/>
      <c r="W180" s="56"/>
      <c r="X180" s="56"/>
    </row>
    <row r="181" spans="2:24" s="108" customFormat="1" ht="15" hidden="1" customHeight="1" x14ac:dyDescent="0.4">
      <c r="B181" s="56"/>
      <c r="C181" s="53"/>
      <c r="D181" s="111"/>
      <c r="E181" s="121"/>
      <c r="F181" s="55"/>
      <c r="G181" s="53"/>
      <c r="H181" s="53"/>
      <c r="I181" s="122"/>
      <c r="J181" s="55"/>
      <c r="K181" s="55"/>
      <c r="L181" s="123"/>
      <c r="M181" s="55"/>
      <c r="N181" s="53"/>
      <c r="O181" s="56"/>
      <c r="P181" s="56"/>
      <c r="Q181" s="56"/>
      <c r="R181" s="56"/>
      <c r="S181" s="56"/>
      <c r="T181" s="56"/>
      <c r="U181" s="56"/>
      <c r="V181" s="56"/>
      <c r="W181" s="56"/>
      <c r="X181" s="56"/>
    </row>
    <row r="182" spans="2:24" s="108" customFormat="1" ht="15" hidden="1" customHeight="1" x14ac:dyDescent="0.4">
      <c r="B182" s="56"/>
      <c r="C182" s="53"/>
      <c r="D182" s="111"/>
      <c r="E182" s="121"/>
      <c r="F182" s="55"/>
      <c r="G182" s="53"/>
      <c r="H182" s="53"/>
      <c r="I182" s="122"/>
      <c r="J182" s="55"/>
      <c r="K182" s="55"/>
      <c r="L182" s="123"/>
      <c r="M182" s="55"/>
      <c r="N182" s="53"/>
      <c r="O182" s="56"/>
      <c r="P182" s="56"/>
      <c r="Q182" s="56"/>
      <c r="R182" s="56"/>
      <c r="S182" s="56"/>
      <c r="T182" s="56"/>
      <c r="U182" s="56"/>
      <c r="V182" s="56"/>
      <c r="W182" s="56"/>
      <c r="X182" s="56"/>
    </row>
    <row r="183" spans="2:24" s="108" customFormat="1" ht="15" hidden="1" customHeight="1" x14ac:dyDescent="0.4">
      <c r="B183" s="56"/>
      <c r="C183" s="53"/>
      <c r="D183" s="111"/>
      <c r="E183" s="121"/>
      <c r="F183" s="55"/>
      <c r="G183" s="53"/>
      <c r="H183" s="53"/>
      <c r="I183" s="122"/>
      <c r="J183" s="55"/>
      <c r="K183" s="55"/>
      <c r="L183" s="123"/>
      <c r="M183" s="55"/>
      <c r="N183" s="53"/>
      <c r="O183" s="56"/>
      <c r="P183" s="56"/>
      <c r="Q183" s="56"/>
      <c r="R183" s="56"/>
      <c r="S183" s="56"/>
      <c r="T183" s="56"/>
      <c r="U183" s="56"/>
      <c r="V183" s="56"/>
      <c r="W183" s="56"/>
      <c r="X183" s="56"/>
    </row>
    <row r="184" spans="2:24" s="108" customFormat="1" ht="15" hidden="1" customHeight="1" x14ac:dyDescent="0.4">
      <c r="B184" s="56"/>
      <c r="C184" s="53"/>
      <c r="D184" s="111"/>
      <c r="E184" s="121"/>
      <c r="F184" s="55"/>
      <c r="G184" s="53"/>
      <c r="H184" s="53"/>
      <c r="I184" s="122"/>
      <c r="J184" s="55"/>
      <c r="K184" s="55"/>
      <c r="L184" s="123"/>
      <c r="M184" s="55"/>
      <c r="N184" s="53"/>
      <c r="O184" s="56"/>
      <c r="P184" s="56"/>
      <c r="Q184" s="56"/>
      <c r="R184" s="56"/>
      <c r="S184" s="56"/>
      <c r="T184" s="56"/>
      <c r="U184" s="56"/>
      <c r="V184" s="56"/>
      <c r="W184" s="56"/>
      <c r="X184" s="56"/>
    </row>
    <row r="185" spans="2:24" s="108" customFormat="1" ht="15" hidden="1" customHeight="1" x14ac:dyDescent="0.4">
      <c r="B185" s="56"/>
      <c r="C185" s="53"/>
      <c r="D185" s="111"/>
      <c r="E185" s="121"/>
      <c r="F185" s="55"/>
      <c r="G185" s="53"/>
      <c r="H185" s="53"/>
      <c r="I185" s="122"/>
      <c r="J185" s="55"/>
      <c r="K185" s="55"/>
      <c r="L185" s="123"/>
      <c r="M185" s="55"/>
      <c r="N185" s="53"/>
      <c r="O185" s="56"/>
      <c r="P185" s="56"/>
      <c r="Q185" s="56"/>
      <c r="R185" s="56"/>
      <c r="S185" s="56"/>
      <c r="T185" s="56"/>
      <c r="U185" s="56"/>
      <c r="V185" s="56"/>
      <c r="W185" s="56"/>
      <c r="X185" s="56"/>
    </row>
    <row r="186" spans="2:24" s="108" customFormat="1" ht="15" hidden="1" customHeight="1" x14ac:dyDescent="0.4">
      <c r="B186" s="56"/>
      <c r="C186" s="53"/>
      <c r="D186" s="111"/>
      <c r="E186" s="121"/>
      <c r="F186" s="55"/>
      <c r="G186" s="53"/>
      <c r="H186" s="53"/>
      <c r="I186" s="122"/>
      <c r="J186" s="55"/>
      <c r="K186" s="55"/>
      <c r="L186" s="123"/>
      <c r="M186" s="55"/>
      <c r="N186" s="53"/>
      <c r="O186" s="56"/>
      <c r="P186" s="56"/>
      <c r="Q186" s="56"/>
      <c r="R186" s="56"/>
      <c r="S186" s="56"/>
      <c r="T186" s="56"/>
      <c r="U186" s="56"/>
      <c r="V186" s="56"/>
      <c r="W186" s="56"/>
      <c r="X186" s="56"/>
    </row>
    <row r="187" spans="2:24" s="108" customFormat="1" ht="15" hidden="1" customHeight="1" x14ac:dyDescent="0.4">
      <c r="B187" s="56"/>
      <c r="C187" s="53"/>
      <c r="D187" s="111"/>
      <c r="E187" s="121"/>
      <c r="F187" s="55"/>
      <c r="G187" s="53"/>
      <c r="H187" s="53"/>
      <c r="I187" s="122"/>
      <c r="J187" s="55"/>
      <c r="K187" s="55"/>
      <c r="L187" s="123"/>
      <c r="M187" s="55"/>
      <c r="N187" s="53"/>
      <c r="O187" s="56"/>
      <c r="P187" s="56"/>
      <c r="Q187" s="56"/>
      <c r="R187" s="56"/>
      <c r="S187" s="56"/>
      <c r="T187" s="56"/>
      <c r="U187" s="56"/>
      <c r="V187" s="56"/>
      <c r="W187" s="56"/>
      <c r="X187" s="56"/>
    </row>
    <row r="188" spans="2:24" s="108" customFormat="1" ht="15" hidden="1" customHeight="1" x14ac:dyDescent="0.4">
      <c r="B188" s="56"/>
      <c r="C188" s="53"/>
      <c r="D188" s="111"/>
      <c r="E188" s="121"/>
      <c r="F188" s="55"/>
      <c r="G188" s="53"/>
      <c r="H188" s="53"/>
      <c r="I188" s="122"/>
      <c r="J188" s="55"/>
      <c r="K188" s="55"/>
      <c r="L188" s="123"/>
      <c r="M188" s="55"/>
      <c r="N188" s="53"/>
      <c r="O188" s="56"/>
      <c r="P188" s="56"/>
      <c r="Q188" s="56"/>
      <c r="R188" s="56"/>
      <c r="S188" s="56"/>
      <c r="T188" s="56"/>
      <c r="U188" s="56"/>
      <c r="V188" s="56"/>
      <c r="W188" s="56"/>
      <c r="X188" s="56"/>
    </row>
    <row r="189" spans="2:24" s="108" customFormat="1" ht="15" hidden="1" customHeight="1" x14ac:dyDescent="0.4">
      <c r="B189" s="56"/>
      <c r="C189" s="53"/>
      <c r="D189" s="111"/>
      <c r="E189" s="121"/>
      <c r="F189" s="55"/>
      <c r="G189" s="53"/>
      <c r="H189" s="53"/>
      <c r="I189" s="122"/>
      <c r="J189" s="55"/>
      <c r="K189" s="55"/>
      <c r="L189" s="123"/>
      <c r="M189" s="55"/>
      <c r="N189" s="53"/>
      <c r="O189" s="56"/>
      <c r="P189" s="56"/>
      <c r="Q189" s="56"/>
      <c r="R189" s="56"/>
      <c r="S189" s="56"/>
      <c r="T189" s="56"/>
      <c r="U189" s="56"/>
      <c r="V189" s="56"/>
      <c r="W189" s="56"/>
      <c r="X189" s="56"/>
    </row>
    <row r="190" spans="2:24" s="108" customFormat="1" ht="15" hidden="1" customHeight="1" x14ac:dyDescent="0.4">
      <c r="B190" s="56"/>
      <c r="C190" s="53"/>
      <c r="D190" s="111"/>
      <c r="E190" s="121"/>
      <c r="F190" s="55"/>
      <c r="G190" s="53"/>
      <c r="H190" s="53"/>
      <c r="I190" s="122"/>
      <c r="J190" s="55"/>
      <c r="K190" s="55"/>
      <c r="L190" s="123"/>
      <c r="M190" s="55"/>
      <c r="N190" s="53"/>
      <c r="O190" s="56"/>
      <c r="P190" s="56"/>
      <c r="Q190" s="56"/>
      <c r="R190" s="56"/>
      <c r="S190" s="56"/>
      <c r="T190" s="56"/>
      <c r="U190" s="56"/>
      <c r="V190" s="56"/>
      <c r="W190" s="56"/>
      <c r="X190" s="56"/>
    </row>
    <row r="191" spans="2:24" s="108" customFormat="1" ht="15" hidden="1" customHeight="1" x14ac:dyDescent="0.4">
      <c r="B191" s="56"/>
      <c r="C191" s="53"/>
      <c r="D191" s="111"/>
      <c r="E191" s="121"/>
      <c r="F191" s="55"/>
      <c r="G191" s="53"/>
      <c r="H191" s="53"/>
      <c r="I191" s="122"/>
      <c r="J191" s="55"/>
      <c r="K191" s="55"/>
      <c r="L191" s="123"/>
      <c r="M191" s="55"/>
      <c r="N191" s="53"/>
      <c r="O191" s="56"/>
      <c r="P191" s="56"/>
      <c r="Q191" s="56"/>
      <c r="R191" s="56"/>
      <c r="S191" s="56"/>
      <c r="T191" s="56"/>
      <c r="U191" s="56"/>
      <c r="V191" s="56"/>
      <c r="W191" s="56"/>
      <c r="X191" s="56"/>
    </row>
    <row r="192" spans="2:24" s="108" customFormat="1" ht="15" hidden="1" customHeight="1" x14ac:dyDescent="0.4">
      <c r="B192" s="56"/>
      <c r="C192" s="53"/>
      <c r="D192" s="111"/>
      <c r="E192" s="121"/>
      <c r="F192" s="55"/>
      <c r="G192" s="53"/>
      <c r="H192" s="53"/>
      <c r="I192" s="122"/>
      <c r="J192" s="55"/>
      <c r="K192" s="55"/>
      <c r="L192" s="123"/>
      <c r="M192" s="55"/>
      <c r="N192" s="53"/>
      <c r="O192" s="56"/>
      <c r="P192" s="56"/>
      <c r="Q192" s="56"/>
      <c r="R192" s="56"/>
      <c r="S192" s="56"/>
      <c r="T192" s="56"/>
      <c r="U192" s="56"/>
      <c r="V192" s="56"/>
      <c r="W192" s="56"/>
      <c r="X192" s="56"/>
    </row>
    <row r="193" spans="2:24" s="108" customFormat="1" ht="15" hidden="1" customHeight="1" x14ac:dyDescent="0.4">
      <c r="B193" s="56"/>
      <c r="C193" s="53"/>
      <c r="D193" s="111"/>
      <c r="E193" s="121"/>
      <c r="F193" s="55"/>
      <c r="G193" s="53"/>
      <c r="H193" s="53"/>
      <c r="I193" s="122"/>
      <c r="J193" s="55"/>
      <c r="K193" s="55"/>
      <c r="L193" s="123"/>
      <c r="M193" s="55"/>
      <c r="N193" s="53"/>
      <c r="O193" s="56"/>
      <c r="P193" s="56"/>
      <c r="Q193" s="56"/>
      <c r="R193" s="56"/>
      <c r="S193" s="56"/>
      <c r="T193" s="56"/>
      <c r="U193" s="56"/>
      <c r="V193" s="56"/>
      <c r="W193" s="56"/>
      <c r="X193" s="56"/>
    </row>
    <row r="194" spans="2:24" s="108" customFormat="1" ht="15" hidden="1" customHeight="1" x14ac:dyDescent="0.4">
      <c r="B194" s="56"/>
      <c r="C194" s="53"/>
      <c r="D194" s="111"/>
      <c r="E194" s="121"/>
      <c r="F194" s="55"/>
      <c r="G194" s="53"/>
      <c r="H194" s="53"/>
      <c r="I194" s="122"/>
      <c r="J194" s="55"/>
      <c r="K194" s="55"/>
      <c r="L194" s="123"/>
      <c r="M194" s="55"/>
      <c r="N194" s="53"/>
      <c r="O194" s="56"/>
      <c r="P194" s="56"/>
      <c r="Q194" s="56"/>
      <c r="R194" s="56"/>
      <c r="S194" s="56"/>
      <c r="T194" s="56"/>
      <c r="U194" s="56"/>
      <c r="V194" s="56"/>
      <c r="W194" s="56"/>
      <c r="X194" s="56"/>
    </row>
    <row r="195" spans="2:24" s="108" customFormat="1" ht="15" hidden="1" customHeight="1" x14ac:dyDescent="0.4">
      <c r="B195" s="56"/>
      <c r="C195" s="53"/>
      <c r="D195" s="111"/>
      <c r="E195" s="121"/>
      <c r="F195" s="55"/>
      <c r="G195" s="53"/>
      <c r="H195" s="53"/>
      <c r="I195" s="122"/>
      <c r="J195" s="55"/>
      <c r="K195" s="55"/>
      <c r="L195" s="123"/>
      <c r="M195" s="55"/>
      <c r="N195" s="53"/>
      <c r="O195" s="56"/>
      <c r="P195" s="56"/>
      <c r="Q195" s="56"/>
      <c r="R195" s="56"/>
      <c r="S195" s="56"/>
      <c r="T195" s="56"/>
      <c r="U195" s="56"/>
      <c r="V195" s="56"/>
      <c r="W195" s="56"/>
      <c r="X195" s="56"/>
    </row>
    <row r="196" spans="2:24" s="108" customFormat="1" ht="15" hidden="1" customHeight="1" x14ac:dyDescent="0.4">
      <c r="B196" s="56"/>
      <c r="C196" s="53"/>
      <c r="D196" s="111"/>
      <c r="E196" s="121"/>
      <c r="F196" s="55"/>
      <c r="G196" s="53"/>
      <c r="H196" s="53"/>
      <c r="I196" s="122"/>
      <c r="J196" s="55"/>
      <c r="K196" s="55"/>
      <c r="L196" s="123"/>
      <c r="M196" s="55"/>
      <c r="N196" s="53"/>
      <c r="O196" s="56"/>
      <c r="P196" s="56"/>
      <c r="Q196" s="56"/>
      <c r="R196" s="56"/>
      <c r="S196" s="56"/>
      <c r="T196" s="56"/>
      <c r="U196" s="56"/>
      <c r="V196" s="56"/>
      <c r="W196" s="56"/>
      <c r="X196" s="56"/>
    </row>
    <row r="197" spans="2:24" s="108" customFormat="1" ht="15" hidden="1" customHeight="1" x14ac:dyDescent="0.4">
      <c r="B197" s="56"/>
      <c r="C197" s="53"/>
      <c r="D197" s="111"/>
      <c r="E197" s="121"/>
      <c r="F197" s="55"/>
      <c r="G197" s="53"/>
      <c r="H197" s="53"/>
      <c r="I197" s="122"/>
      <c r="J197" s="55"/>
      <c r="K197" s="55"/>
      <c r="L197" s="123"/>
      <c r="M197" s="55"/>
      <c r="N197" s="53"/>
      <c r="O197" s="56"/>
      <c r="P197" s="56"/>
      <c r="Q197" s="56"/>
      <c r="R197" s="56"/>
      <c r="S197" s="56"/>
      <c r="T197" s="56"/>
      <c r="U197" s="56"/>
      <c r="V197" s="56"/>
      <c r="W197" s="56"/>
      <c r="X197" s="56"/>
    </row>
    <row r="198" spans="2:24" s="108" customFormat="1" ht="15" hidden="1" customHeight="1" x14ac:dyDescent="0.4">
      <c r="B198" s="56"/>
      <c r="C198" s="53"/>
      <c r="D198" s="111"/>
      <c r="E198" s="121"/>
      <c r="F198" s="55"/>
      <c r="G198" s="53"/>
      <c r="H198" s="53"/>
      <c r="I198" s="122"/>
      <c r="J198" s="55"/>
      <c r="K198" s="55"/>
      <c r="L198" s="123"/>
      <c r="M198" s="55"/>
      <c r="N198" s="53"/>
      <c r="O198" s="56"/>
      <c r="P198" s="56"/>
      <c r="Q198" s="56"/>
      <c r="R198" s="56"/>
      <c r="S198" s="56"/>
      <c r="T198" s="56"/>
      <c r="U198" s="56"/>
      <c r="V198" s="56"/>
      <c r="W198" s="56"/>
      <c r="X198" s="56"/>
    </row>
    <row r="199" spans="2:24" s="108" customFormat="1" ht="15" hidden="1" customHeight="1" x14ac:dyDescent="0.4">
      <c r="B199" s="56"/>
      <c r="C199" s="53"/>
      <c r="D199" s="111"/>
      <c r="E199" s="121"/>
      <c r="F199" s="55"/>
      <c r="G199" s="53"/>
      <c r="H199" s="53"/>
      <c r="I199" s="122"/>
      <c r="J199" s="55"/>
      <c r="K199" s="55"/>
      <c r="L199" s="123"/>
      <c r="M199" s="55"/>
      <c r="N199" s="53"/>
      <c r="O199" s="56"/>
      <c r="P199" s="56"/>
      <c r="Q199" s="56"/>
      <c r="R199" s="56"/>
      <c r="S199" s="56"/>
      <c r="T199" s="56"/>
      <c r="U199" s="56"/>
      <c r="V199" s="56"/>
      <c r="W199" s="56"/>
      <c r="X199" s="56"/>
    </row>
    <row r="200" spans="2:24" s="108" customFormat="1" ht="15" hidden="1" customHeight="1" x14ac:dyDescent="0.4">
      <c r="B200" s="56"/>
      <c r="C200" s="53"/>
      <c r="D200" s="111"/>
      <c r="E200" s="121"/>
      <c r="F200" s="55"/>
      <c r="G200" s="53"/>
      <c r="H200" s="53"/>
      <c r="I200" s="122"/>
      <c r="J200" s="55"/>
      <c r="K200" s="55"/>
      <c r="L200" s="123"/>
      <c r="M200" s="55"/>
      <c r="N200" s="53"/>
      <c r="O200" s="56"/>
      <c r="P200" s="56"/>
      <c r="Q200" s="56"/>
      <c r="R200" s="56"/>
      <c r="S200" s="56"/>
      <c r="T200" s="56"/>
      <c r="U200" s="56"/>
      <c r="V200" s="56"/>
      <c r="W200" s="56"/>
      <c r="X200" s="56"/>
    </row>
    <row r="201" spans="2:24" s="108" customFormat="1" ht="15" hidden="1" customHeight="1" x14ac:dyDescent="0.4">
      <c r="B201" s="56"/>
      <c r="C201" s="53"/>
      <c r="D201" s="111"/>
      <c r="E201" s="121"/>
      <c r="F201" s="55"/>
      <c r="G201" s="53"/>
      <c r="H201" s="53"/>
      <c r="I201" s="122"/>
      <c r="J201" s="55"/>
      <c r="K201" s="55"/>
      <c r="L201" s="123"/>
      <c r="M201" s="55"/>
      <c r="N201" s="53"/>
      <c r="O201" s="56"/>
      <c r="P201" s="56"/>
      <c r="Q201" s="56"/>
      <c r="R201" s="56"/>
      <c r="S201" s="56"/>
      <c r="T201" s="56"/>
      <c r="U201" s="56"/>
      <c r="V201" s="56"/>
      <c r="W201" s="56"/>
      <c r="X201" s="56"/>
    </row>
    <row r="202" spans="2:24" s="108" customFormat="1" ht="15" hidden="1" customHeight="1" x14ac:dyDescent="0.4">
      <c r="B202" s="56"/>
      <c r="C202" s="53"/>
      <c r="D202" s="111"/>
      <c r="E202" s="121"/>
      <c r="F202" s="55"/>
      <c r="G202" s="53"/>
      <c r="H202" s="53"/>
      <c r="I202" s="122"/>
      <c r="J202" s="55"/>
      <c r="K202" s="55"/>
      <c r="L202" s="123"/>
      <c r="M202" s="55"/>
      <c r="N202" s="53"/>
      <c r="O202" s="56"/>
      <c r="P202" s="56"/>
      <c r="Q202" s="56"/>
      <c r="R202" s="56"/>
      <c r="S202" s="56"/>
      <c r="T202" s="56"/>
      <c r="U202" s="56"/>
      <c r="V202" s="56"/>
      <c r="W202" s="56"/>
      <c r="X202" s="56"/>
    </row>
    <row r="203" spans="2:24" s="108" customFormat="1" ht="15" hidden="1" customHeight="1" x14ac:dyDescent="0.4">
      <c r="B203" s="56"/>
      <c r="C203" s="53"/>
      <c r="D203" s="111"/>
      <c r="E203" s="121"/>
      <c r="F203" s="55"/>
      <c r="G203" s="53"/>
      <c r="H203" s="53"/>
      <c r="I203" s="122"/>
      <c r="J203" s="55"/>
      <c r="K203" s="55"/>
      <c r="L203" s="123"/>
      <c r="M203" s="55"/>
      <c r="N203" s="53"/>
      <c r="O203" s="56"/>
      <c r="P203" s="56"/>
      <c r="Q203" s="56"/>
      <c r="R203" s="56"/>
      <c r="S203" s="56"/>
      <c r="T203" s="56"/>
      <c r="U203" s="56"/>
      <c r="V203" s="56"/>
      <c r="W203" s="56"/>
      <c r="X203" s="56"/>
    </row>
    <row r="204" spans="2:24" s="108" customFormat="1" ht="15" hidden="1" customHeight="1" x14ac:dyDescent="0.4">
      <c r="B204" s="56"/>
      <c r="C204" s="53"/>
      <c r="D204" s="111"/>
      <c r="E204" s="121"/>
      <c r="F204" s="55"/>
      <c r="G204" s="53"/>
      <c r="H204" s="53"/>
      <c r="I204" s="122"/>
      <c r="J204" s="55"/>
      <c r="K204" s="55"/>
      <c r="L204" s="123"/>
      <c r="M204" s="55"/>
      <c r="N204" s="53"/>
      <c r="O204" s="56"/>
      <c r="P204" s="56"/>
      <c r="Q204" s="56"/>
      <c r="R204" s="56"/>
      <c r="S204" s="56"/>
      <c r="T204" s="56"/>
      <c r="U204" s="56"/>
      <c r="V204" s="56"/>
      <c r="W204" s="56"/>
      <c r="X204" s="56"/>
    </row>
    <row r="205" spans="2:24" s="108" customFormat="1" ht="15" hidden="1" customHeight="1" x14ac:dyDescent="0.4">
      <c r="B205" s="56"/>
      <c r="C205" s="53"/>
      <c r="D205" s="111"/>
      <c r="E205" s="121"/>
      <c r="F205" s="55"/>
      <c r="G205" s="53"/>
      <c r="H205" s="53"/>
      <c r="I205" s="122"/>
      <c r="J205" s="55"/>
      <c r="K205" s="55"/>
      <c r="L205" s="123"/>
      <c r="M205" s="55"/>
      <c r="N205" s="53"/>
      <c r="O205" s="56"/>
      <c r="P205" s="56"/>
      <c r="Q205" s="56"/>
      <c r="R205" s="56"/>
      <c r="S205" s="56"/>
      <c r="T205" s="56"/>
      <c r="U205" s="56"/>
      <c r="V205" s="56"/>
      <c r="W205" s="56"/>
      <c r="X205" s="56"/>
    </row>
    <row r="206" spans="2:24" s="108" customFormat="1" ht="15" hidden="1" customHeight="1" x14ac:dyDescent="0.4">
      <c r="B206" s="56"/>
      <c r="C206" s="53"/>
      <c r="D206" s="111"/>
      <c r="E206" s="121"/>
      <c r="F206" s="55"/>
      <c r="G206" s="53"/>
      <c r="H206" s="53"/>
      <c r="I206" s="122"/>
      <c r="J206" s="55"/>
      <c r="K206" s="55"/>
      <c r="L206" s="123"/>
      <c r="M206" s="55"/>
      <c r="N206" s="53"/>
      <c r="O206" s="56"/>
      <c r="P206" s="56"/>
      <c r="Q206" s="56"/>
      <c r="R206" s="56"/>
      <c r="S206" s="56"/>
      <c r="T206" s="56"/>
      <c r="U206" s="56"/>
      <c r="V206" s="56"/>
      <c r="W206" s="56"/>
      <c r="X206" s="56"/>
    </row>
    <row r="207" spans="2:24" s="108" customFormat="1" ht="15" hidden="1" customHeight="1" x14ac:dyDescent="0.4">
      <c r="B207" s="56"/>
      <c r="C207" s="53"/>
      <c r="D207" s="111"/>
      <c r="E207" s="121"/>
      <c r="F207" s="55"/>
      <c r="G207" s="53"/>
      <c r="H207" s="53"/>
      <c r="I207" s="122"/>
      <c r="J207" s="55"/>
      <c r="K207" s="55"/>
      <c r="L207" s="123"/>
      <c r="M207" s="55"/>
      <c r="N207" s="53"/>
      <c r="O207" s="56"/>
      <c r="P207" s="56"/>
      <c r="Q207" s="56"/>
      <c r="R207" s="56"/>
      <c r="S207" s="56"/>
      <c r="T207" s="56"/>
      <c r="U207" s="56"/>
      <c r="V207" s="56"/>
      <c r="W207" s="56"/>
      <c r="X207" s="56"/>
    </row>
    <row r="208" spans="2:24" s="108" customFormat="1" ht="15" hidden="1" customHeight="1" x14ac:dyDescent="0.4">
      <c r="B208" s="56"/>
      <c r="C208" s="53"/>
      <c r="D208" s="111"/>
      <c r="E208" s="121"/>
      <c r="F208" s="55"/>
      <c r="G208" s="53"/>
      <c r="H208" s="53"/>
      <c r="I208" s="122"/>
      <c r="J208" s="55"/>
      <c r="K208" s="55"/>
      <c r="L208" s="123"/>
      <c r="M208" s="55"/>
      <c r="N208" s="53"/>
      <c r="O208" s="56"/>
      <c r="P208" s="56"/>
      <c r="Q208" s="56"/>
      <c r="R208" s="56"/>
      <c r="S208" s="56"/>
      <c r="T208" s="56"/>
      <c r="U208" s="56"/>
      <c r="V208" s="56"/>
      <c r="W208" s="56"/>
      <c r="X208" s="56"/>
    </row>
    <row r="209" spans="2:24" s="108" customFormat="1" ht="15" hidden="1" customHeight="1" x14ac:dyDescent="0.4">
      <c r="B209" s="56"/>
      <c r="C209" s="53"/>
      <c r="D209" s="111"/>
      <c r="E209" s="121"/>
      <c r="F209" s="55"/>
      <c r="G209" s="53"/>
      <c r="H209" s="53"/>
      <c r="I209" s="122"/>
      <c r="J209" s="55"/>
      <c r="K209" s="55"/>
      <c r="L209" s="123"/>
      <c r="M209" s="55"/>
      <c r="N209" s="53"/>
      <c r="O209" s="56"/>
      <c r="P209" s="56"/>
      <c r="Q209" s="56"/>
      <c r="R209" s="56"/>
      <c r="S209" s="56"/>
      <c r="T209" s="56"/>
      <c r="U209" s="56"/>
      <c r="V209" s="56"/>
      <c r="W209" s="56"/>
      <c r="X209" s="56"/>
    </row>
    <row r="210" spans="2:24" s="108" customFormat="1" ht="15" hidden="1" customHeight="1" x14ac:dyDescent="0.4">
      <c r="B210" s="56"/>
      <c r="C210" s="53"/>
      <c r="D210" s="111"/>
      <c r="E210" s="121"/>
      <c r="F210" s="55"/>
      <c r="G210" s="53"/>
      <c r="H210" s="53"/>
      <c r="I210" s="122"/>
      <c r="J210" s="55"/>
      <c r="K210" s="55"/>
      <c r="L210" s="123"/>
      <c r="M210" s="55"/>
      <c r="N210" s="53"/>
      <c r="O210" s="56"/>
      <c r="P210" s="56"/>
      <c r="Q210" s="56"/>
      <c r="R210" s="56"/>
      <c r="S210" s="56"/>
      <c r="T210" s="56"/>
      <c r="U210" s="56"/>
      <c r="V210" s="56"/>
      <c r="W210" s="56"/>
      <c r="X210" s="56"/>
    </row>
    <row r="211" spans="2:24" s="108" customFormat="1" ht="15" hidden="1" customHeight="1" x14ac:dyDescent="0.4">
      <c r="B211" s="56"/>
      <c r="C211" s="53"/>
      <c r="D211" s="111"/>
      <c r="E211" s="121"/>
      <c r="F211" s="55"/>
      <c r="G211" s="53"/>
      <c r="H211" s="53"/>
      <c r="I211" s="122"/>
      <c r="J211" s="55"/>
      <c r="K211" s="55"/>
      <c r="L211" s="123"/>
      <c r="M211" s="55"/>
      <c r="N211" s="53"/>
      <c r="O211" s="56"/>
      <c r="P211" s="56"/>
      <c r="Q211" s="56"/>
      <c r="R211" s="56"/>
      <c r="S211" s="56"/>
      <c r="T211" s="56"/>
      <c r="U211" s="56"/>
      <c r="V211" s="56"/>
      <c r="W211" s="56"/>
      <c r="X211" s="56"/>
    </row>
    <row r="212" spans="2:24" s="108" customFormat="1" ht="15" hidden="1" customHeight="1" x14ac:dyDescent="0.4">
      <c r="B212" s="56"/>
      <c r="C212" s="53"/>
      <c r="D212" s="111"/>
      <c r="E212" s="121"/>
      <c r="F212" s="55"/>
      <c r="G212" s="53"/>
      <c r="H212" s="53"/>
      <c r="I212" s="122"/>
      <c r="J212" s="55"/>
      <c r="K212" s="55"/>
      <c r="L212" s="123"/>
      <c r="M212" s="55"/>
      <c r="N212" s="53"/>
      <c r="O212" s="56"/>
      <c r="P212" s="56"/>
      <c r="Q212" s="56"/>
      <c r="R212" s="56"/>
      <c r="S212" s="56"/>
      <c r="T212" s="56"/>
      <c r="U212" s="56"/>
      <c r="V212" s="56"/>
      <c r="W212" s="56"/>
      <c r="X212" s="56"/>
    </row>
    <row r="213" spans="2:24" s="108" customFormat="1" ht="15" hidden="1" customHeight="1" x14ac:dyDescent="0.4">
      <c r="B213" s="56"/>
      <c r="C213" s="53"/>
      <c r="D213" s="111"/>
      <c r="E213" s="121"/>
      <c r="F213" s="55"/>
      <c r="G213" s="53"/>
      <c r="H213" s="53"/>
      <c r="I213" s="122"/>
      <c r="J213" s="55"/>
      <c r="K213" s="55"/>
      <c r="L213" s="123"/>
      <c r="M213" s="55"/>
      <c r="N213" s="53"/>
      <c r="O213" s="56"/>
      <c r="P213" s="56"/>
      <c r="Q213" s="56"/>
      <c r="R213" s="56"/>
      <c r="S213" s="56"/>
      <c r="T213" s="56"/>
      <c r="U213" s="56"/>
      <c r="V213" s="56"/>
      <c r="W213" s="56"/>
      <c r="X213" s="56"/>
    </row>
    <row r="214" spans="2:24" s="108" customFormat="1" ht="15" hidden="1" customHeight="1" x14ac:dyDescent="0.4">
      <c r="B214" s="56"/>
      <c r="C214" s="53"/>
      <c r="D214" s="111"/>
      <c r="E214" s="121"/>
      <c r="F214" s="55"/>
      <c r="G214" s="53"/>
      <c r="H214" s="53"/>
      <c r="I214" s="122"/>
      <c r="J214" s="55"/>
      <c r="K214" s="55"/>
      <c r="L214" s="123"/>
      <c r="M214" s="55"/>
      <c r="N214" s="53"/>
      <c r="O214" s="56"/>
      <c r="P214" s="56"/>
      <c r="Q214" s="56"/>
      <c r="R214" s="56"/>
      <c r="S214" s="56"/>
      <c r="T214" s="56"/>
      <c r="U214" s="56"/>
      <c r="V214" s="56"/>
      <c r="W214" s="56"/>
      <c r="X214" s="56"/>
    </row>
    <row r="215" spans="2:24" s="108" customFormat="1" ht="15" hidden="1" customHeight="1" x14ac:dyDescent="0.4">
      <c r="B215" s="56"/>
      <c r="C215" s="53"/>
      <c r="D215" s="111"/>
      <c r="E215" s="121"/>
      <c r="F215" s="55"/>
      <c r="G215" s="53"/>
      <c r="H215" s="53"/>
      <c r="I215" s="122"/>
      <c r="J215" s="55"/>
      <c r="K215" s="55"/>
      <c r="L215" s="123"/>
      <c r="M215" s="55"/>
      <c r="N215" s="53"/>
      <c r="O215" s="56"/>
      <c r="P215" s="56"/>
      <c r="Q215" s="56"/>
      <c r="R215" s="56"/>
      <c r="S215" s="56"/>
      <c r="T215" s="56"/>
      <c r="U215" s="56"/>
      <c r="V215" s="56"/>
      <c r="W215" s="56"/>
      <c r="X215" s="56"/>
    </row>
    <row r="216" spans="2:24" s="108" customFormat="1" ht="15" hidden="1" customHeight="1" x14ac:dyDescent="0.4">
      <c r="B216" s="56"/>
      <c r="C216" s="53"/>
      <c r="D216" s="111"/>
      <c r="E216" s="121"/>
      <c r="F216" s="55"/>
      <c r="G216" s="53"/>
      <c r="H216" s="53"/>
      <c r="I216" s="122"/>
      <c r="J216" s="55"/>
      <c r="K216" s="55"/>
      <c r="L216" s="123"/>
      <c r="M216" s="55"/>
      <c r="N216" s="53"/>
      <c r="O216" s="56"/>
      <c r="P216" s="56"/>
      <c r="Q216" s="56"/>
      <c r="R216" s="56"/>
      <c r="S216" s="56"/>
      <c r="T216" s="56"/>
      <c r="U216" s="56"/>
      <c r="V216" s="56"/>
      <c r="W216" s="56"/>
      <c r="X216" s="56"/>
    </row>
    <row r="217" spans="2:24" s="108" customFormat="1" ht="15" hidden="1" customHeight="1" x14ac:dyDescent="0.4">
      <c r="B217" s="56"/>
      <c r="C217" s="53"/>
      <c r="D217" s="111"/>
      <c r="E217" s="121"/>
      <c r="F217" s="55"/>
      <c r="G217" s="53"/>
      <c r="H217" s="53"/>
      <c r="I217" s="122"/>
      <c r="J217" s="55"/>
      <c r="K217" s="55"/>
      <c r="L217" s="123"/>
      <c r="M217" s="55"/>
      <c r="N217" s="53"/>
      <c r="O217" s="56"/>
      <c r="P217" s="56"/>
      <c r="Q217" s="56"/>
      <c r="R217" s="56"/>
      <c r="S217" s="56"/>
      <c r="T217" s="56"/>
      <c r="U217" s="56"/>
      <c r="V217" s="56"/>
      <c r="W217" s="56"/>
      <c r="X217" s="56"/>
    </row>
    <row r="218" spans="2:24" s="108" customFormat="1" ht="15" hidden="1" customHeight="1" x14ac:dyDescent="0.4">
      <c r="B218" s="56"/>
      <c r="C218" s="53"/>
      <c r="D218" s="111"/>
      <c r="E218" s="121"/>
      <c r="F218" s="55"/>
      <c r="G218" s="53"/>
      <c r="H218" s="53"/>
      <c r="I218" s="122"/>
      <c r="J218" s="55"/>
      <c r="K218" s="55"/>
      <c r="L218" s="123"/>
      <c r="M218" s="55"/>
      <c r="N218" s="53"/>
      <c r="O218" s="56"/>
      <c r="P218" s="56"/>
      <c r="Q218" s="56"/>
      <c r="R218" s="56"/>
      <c r="S218" s="56"/>
      <c r="T218" s="56"/>
      <c r="U218" s="56"/>
      <c r="V218" s="56"/>
      <c r="W218" s="56"/>
      <c r="X218" s="56"/>
    </row>
    <row r="219" spans="2:24" s="108" customFormat="1" ht="15" hidden="1" customHeight="1" x14ac:dyDescent="0.4">
      <c r="B219" s="56"/>
      <c r="C219" s="53"/>
      <c r="D219" s="111"/>
      <c r="E219" s="121"/>
      <c r="F219" s="55"/>
      <c r="G219" s="53"/>
      <c r="H219" s="53"/>
      <c r="I219" s="122"/>
      <c r="J219" s="55"/>
      <c r="K219" s="55"/>
      <c r="L219" s="123"/>
      <c r="M219" s="55"/>
      <c r="N219" s="53"/>
      <c r="O219" s="56"/>
      <c r="P219" s="56"/>
      <c r="Q219" s="56"/>
      <c r="R219" s="56"/>
      <c r="S219" s="56"/>
      <c r="T219" s="56"/>
      <c r="U219" s="56"/>
      <c r="V219" s="56"/>
      <c r="W219" s="56"/>
      <c r="X219" s="56"/>
    </row>
    <row r="220" spans="2:24" s="108" customFormat="1" ht="15" hidden="1" customHeight="1" x14ac:dyDescent="0.4">
      <c r="B220" s="56"/>
      <c r="C220" s="53"/>
      <c r="D220" s="111"/>
      <c r="E220" s="121"/>
      <c r="F220" s="55"/>
      <c r="G220" s="53"/>
      <c r="H220" s="53"/>
      <c r="I220" s="122"/>
      <c r="J220" s="55"/>
      <c r="K220" s="55"/>
      <c r="L220" s="123"/>
      <c r="M220" s="55"/>
      <c r="N220" s="53"/>
      <c r="O220" s="56"/>
      <c r="P220" s="56"/>
      <c r="Q220" s="56"/>
      <c r="R220" s="56"/>
      <c r="S220" s="56"/>
      <c r="T220" s="56"/>
      <c r="U220" s="56"/>
      <c r="V220" s="56"/>
      <c r="W220" s="56"/>
      <c r="X220" s="56"/>
    </row>
    <row r="221" spans="2:24" s="108" customFormat="1" ht="15" hidden="1" customHeight="1" x14ac:dyDescent="0.4">
      <c r="B221" s="56"/>
      <c r="C221" s="53"/>
      <c r="D221" s="111"/>
      <c r="E221" s="121"/>
      <c r="F221" s="55"/>
      <c r="G221" s="53"/>
      <c r="H221" s="53"/>
      <c r="I221" s="122"/>
      <c r="J221" s="55"/>
      <c r="K221" s="55"/>
      <c r="L221" s="123"/>
      <c r="M221" s="55"/>
      <c r="N221" s="53"/>
      <c r="O221" s="56"/>
      <c r="P221" s="56"/>
      <c r="Q221" s="56"/>
      <c r="R221" s="56"/>
      <c r="S221" s="56"/>
      <c r="T221" s="56"/>
      <c r="U221" s="56"/>
      <c r="V221" s="56"/>
      <c r="W221" s="56"/>
      <c r="X221" s="56"/>
    </row>
    <row r="222" spans="2:24" s="108" customFormat="1" ht="15" hidden="1" customHeight="1" x14ac:dyDescent="0.4">
      <c r="B222" s="56"/>
      <c r="C222" s="53"/>
      <c r="D222" s="111"/>
      <c r="E222" s="121"/>
      <c r="F222" s="55"/>
      <c r="G222" s="53"/>
      <c r="H222" s="53"/>
      <c r="I222" s="122"/>
      <c r="J222" s="55"/>
      <c r="K222" s="55"/>
      <c r="L222" s="123"/>
      <c r="M222" s="55"/>
      <c r="N222" s="53"/>
      <c r="O222" s="56"/>
      <c r="P222" s="56"/>
      <c r="Q222" s="56"/>
      <c r="R222" s="56"/>
      <c r="S222" s="56"/>
      <c r="T222" s="56"/>
      <c r="U222" s="56"/>
      <c r="V222" s="56"/>
      <c r="W222" s="56"/>
      <c r="X222" s="56"/>
    </row>
    <row r="223" spans="2:24" s="108" customFormat="1" ht="15" hidden="1" customHeight="1" x14ac:dyDescent="0.4">
      <c r="B223" s="56"/>
      <c r="C223" s="53"/>
      <c r="D223" s="111"/>
      <c r="E223" s="121"/>
      <c r="F223" s="55"/>
      <c r="G223" s="53"/>
      <c r="H223" s="53"/>
      <c r="I223" s="122"/>
      <c r="J223" s="55"/>
      <c r="K223" s="55"/>
      <c r="L223" s="123"/>
      <c r="M223" s="55"/>
      <c r="N223" s="53"/>
      <c r="O223" s="56"/>
      <c r="P223" s="56"/>
      <c r="Q223" s="56"/>
      <c r="R223" s="56"/>
      <c r="S223" s="56"/>
      <c r="T223" s="56"/>
      <c r="U223" s="56"/>
      <c r="V223" s="56"/>
      <c r="W223" s="56"/>
      <c r="X223" s="56"/>
    </row>
    <row r="224" spans="2:24" s="108" customFormat="1" ht="15" hidden="1" customHeight="1" x14ac:dyDescent="0.4">
      <c r="B224" s="56"/>
      <c r="C224" s="53"/>
      <c r="D224" s="111"/>
      <c r="E224" s="121"/>
      <c r="F224" s="55"/>
      <c r="G224" s="53"/>
      <c r="H224" s="53"/>
      <c r="I224" s="122"/>
      <c r="J224" s="55"/>
      <c r="K224" s="55"/>
      <c r="L224" s="123"/>
      <c r="M224" s="55"/>
      <c r="N224" s="53"/>
      <c r="O224" s="56"/>
      <c r="P224" s="56"/>
      <c r="Q224" s="56"/>
      <c r="R224" s="56"/>
      <c r="S224" s="56"/>
      <c r="T224" s="56"/>
      <c r="U224" s="56"/>
      <c r="V224" s="56"/>
      <c r="W224" s="56"/>
      <c r="X224" s="56"/>
    </row>
    <row r="225" spans="2:24" s="108" customFormat="1" ht="15" hidden="1" customHeight="1" x14ac:dyDescent="0.4">
      <c r="B225" s="56"/>
      <c r="C225" s="53"/>
      <c r="D225" s="111"/>
      <c r="E225" s="121"/>
      <c r="F225" s="55"/>
      <c r="G225" s="53"/>
      <c r="H225" s="53"/>
      <c r="I225" s="122"/>
      <c r="J225" s="55"/>
      <c r="K225" s="55"/>
      <c r="L225" s="123"/>
      <c r="M225" s="55"/>
      <c r="N225" s="53"/>
      <c r="O225" s="56"/>
      <c r="P225" s="56"/>
      <c r="Q225" s="56"/>
      <c r="R225" s="56"/>
      <c r="S225" s="56"/>
      <c r="T225" s="56"/>
      <c r="U225" s="56"/>
      <c r="V225" s="56"/>
      <c r="W225" s="56"/>
      <c r="X225" s="56"/>
    </row>
    <row r="226" spans="2:24" s="108" customFormat="1" ht="15" hidden="1" customHeight="1" x14ac:dyDescent="0.4">
      <c r="B226" s="56"/>
      <c r="C226" s="53"/>
      <c r="D226" s="111"/>
      <c r="E226" s="121"/>
      <c r="F226" s="55"/>
      <c r="G226" s="53"/>
      <c r="H226" s="53"/>
      <c r="I226" s="122"/>
      <c r="J226" s="55"/>
      <c r="K226" s="55"/>
      <c r="L226" s="123"/>
      <c r="M226" s="55"/>
      <c r="N226" s="53"/>
      <c r="O226" s="56"/>
      <c r="P226" s="56"/>
      <c r="Q226" s="56"/>
      <c r="R226" s="56"/>
      <c r="S226" s="56"/>
      <c r="T226" s="56"/>
      <c r="U226" s="56"/>
      <c r="V226" s="56"/>
      <c r="W226" s="56"/>
      <c r="X226" s="56"/>
    </row>
    <row r="227" spans="2:24" s="108" customFormat="1" ht="15" hidden="1" customHeight="1" x14ac:dyDescent="0.4">
      <c r="B227" s="56"/>
      <c r="C227" s="53"/>
      <c r="D227" s="111"/>
      <c r="E227" s="121"/>
      <c r="F227" s="55"/>
      <c r="G227" s="53"/>
      <c r="H227" s="53"/>
      <c r="I227" s="122"/>
      <c r="J227" s="55"/>
      <c r="K227" s="55"/>
      <c r="L227" s="123"/>
      <c r="M227" s="55"/>
      <c r="N227" s="53"/>
      <c r="O227" s="56"/>
      <c r="P227" s="56"/>
      <c r="Q227" s="56"/>
      <c r="R227" s="56"/>
      <c r="S227" s="56"/>
      <c r="T227" s="56"/>
      <c r="U227" s="56"/>
      <c r="V227" s="56"/>
      <c r="W227" s="56"/>
      <c r="X227" s="56"/>
    </row>
    <row r="228" spans="2:24" s="108" customFormat="1" ht="15" hidden="1" customHeight="1" x14ac:dyDescent="0.4">
      <c r="B228" s="56"/>
      <c r="C228" s="53"/>
      <c r="D228" s="111"/>
      <c r="E228" s="121"/>
      <c r="F228" s="55"/>
      <c r="G228" s="53"/>
      <c r="H228" s="53"/>
      <c r="I228" s="122"/>
      <c r="J228" s="55"/>
      <c r="K228" s="55"/>
      <c r="L228" s="123"/>
      <c r="M228" s="55"/>
      <c r="N228" s="53"/>
      <c r="O228" s="56"/>
      <c r="P228" s="56"/>
      <c r="Q228" s="56"/>
      <c r="R228" s="56"/>
      <c r="S228" s="56"/>
      <c r="T228" s="56"/>
      <c r="U228" s="56"/>
      <c r="V228" s="56"/>
      <c r="W228" s="56"/>
      <c r="X228" s="56"/>
    </row>
    <row r="229" spans="2:24" s="108" customFormat="1" ht="15" hidden="1" customHeight="1" x14ac:dyDescent="0.4">
      <c r="B229" s="56"/>
      <c r="C229" s="53"/>
      <c r="D229" s="111"/>
      <c r="E229" s="121"/>
      <c r="F229" s="55"/>
      <c r="G229" s="53"/>
      <c r="H229" s="53"/>
      <c r="I229" s="122"/>
      <c r="J229" s="55"/>
      <c r="K229" s="55"/>
      <c r="L229" s="123"/>
      <c r="M229" s="55"/>
      <c r="N229" s="53"/>
      <c r="O229" s="56"/>
      <c r="P229" s="56"/>
      <c r="Q229" s="56"/>
      <c r="R229" s="56"/>
      <c r="S229" s="56"/>
      <c r="T229" s="56"/>
      <c r="U229" s="56"/>
      <c r="V229" s="56"/>
      <c r="W229" s="56"/>
      <c r="X229" s="56"/>
    </row>
    <row r="230" spans="2:24" s="108" customFormat="1" ht="15" hidden="1" customHeight="1" x14ac:dyDescent="0.4">
      <c r="B230" s="56"/>
      <c r="C230" s="53"/>
      <c r="D230" s="111"/>
      <c r="E230" s="121"/>
      <c r="F230" s="55"/>
      <c r="G230" s="53"/>
      <c r="H230" s="53"/>
      <c r="I230" s="122"/>
      <c r="J230" s="55"/>
      <c r="K230" s="55"/>
      <c r="L230" s="123"/>
      <c r="M230" s="55"/>
      <c r="N230" s="53"/>
      <c r="O230" s="56"/>
      <c r="P230" s="56"/>
      <c r="Q230" s="56"/>
      <c r="R230" s="56"/>
      <c r="S230" s="56"/>
      <c r="T230" s="56"/>
      <c r="U230" s="56"/>
      <c r="V230" s="56"/>
      <c r="W230" s="56"/>
      <c r="X230" s="56"/>
    </row>
    <row r="231" spans="2:24" s="108" customFormat="1" ht="15" hidden="1" customHeight="1" x14ac:dyDescent="0.4">
      <c r="B231" s="56"/>
      <c r="C231" s="53"/>
      <c r="D231" s="111"/>
      <c r="E231" s="121"/>
      <c r="F231" s="55"/>
      <c r="G231" s="53"/>
      <c r="H231" s="53"/>
      <c r="I231" s="122"/>
      <c r="J231" s="55"/>
      <c r="K231" s="55"/>
      <c r="L231" s="123"/>
      <c r="M231" s="55"/>
      <c r="N231" s="53"/>
      <c r="O231" s="56"/>
      <c r="P231" s="56"/>
      <c r="Q231" s="56"/>
      <c r="R231" s="56"/>
      <c r="S231" s="56"/>
      <c r="T231" s="56"/>
      <c r="U231" s="56"/>
      <c r="V231" s="56"/>
      <c r="W231" s="56"/>
      <c r="X231" s="56"/>
    </row>
    <row r="232" spans="2:24" s="108" customFormat="1" ht="15" hidden="1" customHeight="1" x14ac:dyDescent="0.4">
      <c r="B232" s="56"/>
      <c r="C232" s="53"/>
      <c r="D232" s="111"/>
      <c r="E232" s="121"/>
      <c r="F232" s="55"/>
      <c r="G232" s="53"/>
      <c r="H232" s="53"/>
      <c r="I232" s="122"/>
      <c r="J232" s="55"/>
      <c r="K232" s="55"/>
      <c r="L232" s="123"/>
      <c r="M232" s="55"/>
      <c r="N232" s="53"/>
      <c r="O232" s="56"/>
      <c r="P232" s="56"/>
      <c r="Q232" s="56"/>
      <c r="R232" s="56"/>
      <c r="S232" s="56"/>
      <c r="T232" s="56"/>
      <c r="U232" s="56"/>
      <c r="V232" s="56"/>
      <c r="W232" s="56"/>
      <c r="X232" s="56"/>
    </row>
    <row r="233" spans="2:24" s="108" customFormat="1" ht="15" hidden="1" customHeight="1" x14ac:dyDescent="0.4">
      <c r="B233" s="56"/>
      <c r="C233" s="53"/>
      <c r="D233" s="111"/>
      <c r="E233" s="121"/>
      <c r="F233" s="55"/>
      <c r="G233" s="53"/>
      <c r="H233" s="53"/>
      <c r="I233" s="122"/>
      <c r="J233" s="55"/>
      <c r="K233" s="55"/>
      <c r="L233" s="123"/>
      <c r="M233" s="55"/>
      <c r="N233" s="53"/>
      <c r="O233" s="56"/>
      <c r="P233" s="56"/>
      <c r="Q233" s="56"/>
      <c r="R233" s="56"/>
      <c r="S233" s="56"/>
      <c r="T233" s="56"/>
      <c r="U233" s="56"/>
      <c r="V233" s="56"/>
      <c r="W233" s="56"/>
      <c r="X233" s="56"/>
    </row>
    <row r="234" spans="2:24" s="108" customFormat="1" ht="15" hidden="1" customHeight="1" x14ac:dyDescent="0.4">
      <c r="B234" s="56"/>
      <c r="C234" s="53"/>
      <c r="D234" s="111"/>
      <c r="E234" s="121"/>
      <c r="F234" s="55"/>
      <c r="G234" s="53"/>
      <c r="H234" s="53"/>
      <c r="I234" s="122"/>
      <c r="J234" s="55"/>
      <c r="K234" s="55"/>
      <c r="L234" s="123"/>
      <c r="M234" s="55"/>
      <c r="N234" s="53"/>
      <c r="O234" s="56"/>
      <c r="P234" s="56"/>
      <c r="Q234" s="56"/>
      <c r="R234" s="56"/>
      <c r="S234" s="56"/>
      <c r="T234" s="56"/>
      <c r="U234" s="56"/>
      <c r="V234" s="56"/>
      <c r="W234" s="56"/>
      <c r="X234" s="56"/>
    </row>
    <row r="235" spans="2:24" s="108" customFormat="1" ht="15" hidden="1" customHeight="1" x14ac:dyDescent="0.4">
      <c r="B235" s="56"/>
      <c r="C235" s="53"/>
      <c r="D235" s="111"/>
      <c r="E235" s="121"/>
      <c r="F235" s="55"/>
      <c r="G235" s="53"/>
      <c r="H235" s="53"/>
      <c r="I235" s="122"/>
      <c r="J235" s="55"/>
      <c r="K235" s="55"/>
      <c r="L235" s="123"/>
      <c r="M235" s="55"/>
      <c r="N235" s="53"/>
      <c r="O235" s="56"/>
      <c r="P235" s="56"/>
      <c r="Q235" s="56"/>
      <c r="R235" s="56"/>
      <c r="S235" s="56"/>
      <c r="T235" s="56"/>
      <c r="U235" s="56"/>
      <c r="V235" s="56"/>
      <c r="W235" s="56"/>
      <c r="X235" s="56"/>
    </row>
    <row r="236" spans="2:24" s="108" customFormat="1" ht="15" hidden="1" customHeight="1" x14ac:dyDescent="0.4">
      <c r="B236" s="56"/>
      <c r="C236" s="53"/>
      <c r="D236" s="111"/>
      <c r="E236" s="121"/>
      <c r="F236" s="55"/>
      <c r="G236" s="53"/>
      <c r="H236" s="53"/>
      <c r="I236" s="122"/>
      <c r="J236" s="55"/>
      <c r="K236" s="55"/>
      <c r="L236" s="123"/>
      <c r="M236" s="55"/>
      <c r="N236" s="53"/>
      <c r="O236" s="56"/>
      <c r="P236" s="56"/>
      <c r="Q236" s="56"/>
      <c r="R236" s="56"/>
      <c r="S236" s="56"/>
      <c r="T236" s="56"/>
      <c r="U236" s="56"/>
      <c r="V236" s="56"/>
      <c r="W236" s="56"/>
      <c r="X236" s="56"/>
    </row>
    <row r="237" spans="2:24" s="108" customFormat="1" ht="15" hidden="1" customHeight="1" x14ac:dyDescent="0.4">
      <c r="B237" s="56"/>
      <c r="C237" s="53"/>
      <c r="D237" s="111"/>
      <c r="E237" s="121"/>
      <c r="F237" s="55"/>
      <c r="G237" s="53"/>
      <c r="H237" s="53"/>
      <c r="I237" s="122"/>
      <c r="J237" s="55"/>
      <c r="K237" s="55"/>
      <c r="L237" s="123"/>
      <c r="M237" s="55"/>
      <c r="N237" s="53"/>
      <c r="O237" s="56"/>
      <c r="P237" s="56"/>
      <c r="Q237" s="56"/>
      <c r="R237" s="56"/>
      <c r="S237" s="56"/>
      <c r="T237" s="56"/>
      <c r="U237" s="56"/>
      <c r="V237" s="56"/>
      <c r="W237" s="56"/>
      <c r="X237" s="56"/>
    </row>
    <row r="238" spans="2:24" s="108" customFormat="1" ht="15" hidden="1" customHeight="1" x14ac:dyDescent="0.4">
      <c r="B238" s="56"/>
      <c r="C238" s="53"/>
      <c r="D238" s="111"/>
      <c r="E238" s="121"/>
      <c r="F238" s="55"/>
      <c r="G238" s="53"/>
      <c r="H238" s="53"/>
      <c r="I238" s="122"/>
      <c r="J238" s="55"/>
      <c r="K238" s="55"/>
      <c r="L238" s="123"/>
      <c r="M238" s="55"/>
      <c r="N238" s="53"/>
      <c r="O238" s="56"/>
      <c r="P238" s="56"/>
      <c r="Q238" s="56"/>
      <c r="R238" s="56"/>
      <c r="S238" s="56"/>
      <c r="T238" s="56"/>
      <c r="U238" s="56"/>
      <c r="V238" s="56"/>
      <c r="W238" s="56"/>
      <c r="X238" s="56"/>
    </row>
    <row r="239" spans="2:24" s="108" customFormat="1" ht="15" hidden="1" customHeight="1" x14ac:dyDescent="0.4">
      <c r="B239" s="56"/>
      <c r="C239" s="53"/>
      <c r="D239" s="111"/>
      <c r="E239" s="121"/>
      <c r="F239" s="55"/>
      <c r="G239" s="53"/>
      <c r="H239" s="53"/>
      <c r="I239" s="122"/>
      <c r="J239" s="55"/>
      <c r="K239" s="55"/>
      <c r="L239" s="123"/>
      <c r="M239" s="55"/>
      <c r="N239" s="53"/>
      <c r="O239" s="56"/>
      <c r="P239" s="56"/>
      <c r="Q239" s="56"/>
      <c r="R239" s="56"/>
      <c r="S239" s="56"/>
      <c r="T239" s="56"/>
      <c r="U239" s="56"/>
      <c r="V239" s="56"/>
      <c r="W239" s="56"/>
      <c r="X239" s="56"/>
    </row>
    <row r="240" spans="2:24" s="108" customFormat="1" ht="15" hidden="1" customHeight="1" x14ac:dyDescent="0.4">
      <c r="B240" s="56"/>
      <c r="C240" s="53"/>
      <c r="D240" s="111"/>
      <c r="E240" s="121"/>
      <c r="F240" s="55"/>
      <c r="G240" s="53"/>
      <c r="H240" s="53"/>
      <c r="I240" s="122"/>
      <c r="J240" s="55"/>
      <c r="K240" s="55"/>
      <c r="L240" s="123"/>
      <c r="M240" s="55"/>
      <c r="N240" s="53"/>
      <c r="O240" s="56"/>
      <c r="P240" s="56"/>
      <c r="Q240" s="56"/>
      <c r="R240" s="56"/>
      <c r="S240" s="56"/>
      <c r="T240" s="56"/>
      <c r="U240" s="56"/>
      <c r="V240" s="56"/>
      <c r="W240" s="56"/>
      <c r="X240" s="56"/>
    </row>
    <row r="241" spans="2:24" s="108" customFormat="1" ht="15" hidden="1" customHeight="1" x14ac:dyDescent="0.4">
      <c r="B241" s="56"/>
      <c r="C241" s="53"/>
      <c r="D241" s="111"/>
      <c r="E241" s="121"/>
      <c r="F241" s="55"/>
      <c r="G241" s="53"/>
      <c r="H241" s="53"/>
      <c r="I241" s="122"/>
      <c r="J241" s="55"/>
      <c r="K241" s="55"/>
      <c r="L241" s="123"/>
      <c r="M241" s="55"/>
      <c r="N241" s="53"/>
      <c r="O241" s="56"/>
      <c r="P241" s="56"/>
      <c r="Q241" s="56"/>
      <c r="R241" s="56"/>
      <c r="S241" s="56"/>
      <c r="T241" s="56"/>
      <c r="U241" s="56"/>
      <c r="V241" s="56"/>
      <c r="W241" s="56"/>
      <c r="X241" s="56"/>
    </row>
    <row r="242" spans="2:24" s="108" customFormat="1" ht="15" hidden="1" customHeight="1" x14ac:dyDescent="0.4">
      <c r="B242" s="56"/>
      <c r="C242" s="53"/>
      <c r="D242" s="111"/>
      <c r="E242" s="121"/>
      <c r="F242" s="55"/>
      <c r="G242" s="53"/>
      <c r="H242" s="53"/>
      <c r="I242" s="122"/>
      <c r="J242" s="55"/>
      <c r="K242" s="55"/>
      <c r="L242" s="123"/>
      <c r="M242" s="55"/>
      <c r="N242" s="53"/>
      <c r="O242" s="56"/>
      <c r="P242" s="56"/>
      <c r="Q242" s="56"/>
      <c r="R242" s="56"/>
      <c r="S242" s="56"/>
      <c r="T242" s="56"/>
      <c r="U242" s="56"/>
      <c r="V242" s="56"/>
      <c r="W242" s="56"/>
      <c r="X242" s="56"/>
    </row>
    <row r="243" spans="2:24" s="108" customFormat="1" ht="15" hidden="1" customHeight="1" x14ac:dyDescent="0.4">
      <c r="B243" s="56"/>
      <c r="C243" s="53"/>
      <c r="D243" s="111"/>
      <c r="E243" s="121"/>
      <c r="F243" s="55"/>
      <c r="G243" s="53"/>
      <c r="H243" s="53"/>
      <c r="I243" s="122"/>
      <c r="J243" s="55"/>
      <c r="K243" s="55"/>
      <c r="L243" s="123"/>
      <c r="M243" s="55"/>
      <c r="N243" s="53"/>
      <c r="O243" s="56"/>
      <c r="P243" s="56"/>
      <c r="Q243" s="56"/>
      <c r="R243" s="56"/>
      <c r="S243" s="56"/>
      <c r="T243" s="56"/>
      <c r="U243" s="56"/>
      <c r="V243" s="56"/>
      <c r="W243" s="56"/>
      <c r="X243" s="56"/>
    </row>
    <row r="244" spans="2:24" s="108" customFormat="1" ht="15" hidden="1" customHeight="1" x14ac:dyDescent="0.4">
      <c r="B244" s="56"/>
      <c r="C244" s="53"/>
      <c r="D244" s="111"/>
      <c r="E244" s="121"/>
      <c r="F244" s="55"/>
      <c r="G244" s="53"/>
      <c r="H244" s="53"/>
      <c r="I244" s="122"/>
      <c r="J244" s="55"/>
      <c r="K244" s="55"/>
      <c r="L244" s="123"/>
      <c r="M244" s="55"/>
      <c r="N244" s="53"/>
      <c r="O244" s="56"/>
      <c r="P244" s="56"/>
      <c r="Q244" s="56"/>
      <c r="R244" s="56"/>
      <c r="S244" s="56"/>
      <c r="T244" s="56"/>
      <c r="U244" s="56"/>
      <c r="V244" s="56"/>
      <c r="W244" s="56"/>
      <c r="X244" s="56"/>
    </row>
    <row r="245" spans="2:24" s="108" customFormat="1" ht="15" hidden="1" customHeight="1" x14ac:dyDescent="0.4">
      <c r="B245" s="56"/>
      <c r="C245" s="53"/>
      <c r="D245" s="111"/>
      <c r="E245" s="121"/>
      <c r="F245" s="55"/>
      <c r="G245" s="53"/>
      <c r="H245" s="53"/>
      <c r="I245" s="122"/>
      <c r="J245" s="55"/>
      <c r="K245" s="55"/>
      <c r="L245" s="123"/>
      <c r="M245" s="55"/>
      <c r="N245" s="53"/>
      <c r="O245" s="56"/>
      <c r="P245" s="56"/>
      <c r="Q245" s="56"/>
      <c r="R245" s="56"/>
      <c r="S245" s="56"/>
      <c r="T245" s="56"/>
      <c r="U245" s="56"/>
      <c r="V245" s="56"/>
      <c r="W245" s="56"/>
      <c r="X245" s="56"/>
    </row>
    <row r="246" spans="2:24" s="108" customFormat="1" ht="15" hidden="1" customHeight="1" x14ac:dyDescent="0.4">
      <c r="B246" s="56"/>
      <c r="C246" s="53"/>
      <c r="D246" s="111"/>
      <c r="E246" s="121"/>
      <c r="F246" s="55"/>
      <c r="G246" s="53"/>
      <c r="H246" s="53"/>
      <c r="I246" s="122"/>
      <c r="J246" s="55"/>
      <c r="K246" s="55"/>
      <c r="L246" s="123"/>
      <c r="M246" s="55"/>
      <c r="N246" s="53"/>
      <c r="O246" s="56"/>
      <c r="P246" s="56"/>
      <c r="Q246" s="56"/>
      <c r="R246" s="56"/>
      <c r="S246" s="56"/>
      <c r="T246" s="56"/>
      <c r="U246" s="56"/>
      <c r="V246" s="56"/>
      <c r="W246" s="56"/>
      <c r="X246" s="56"/>
    </row>
    <row r="247" spans="2:24" s="108" customFormat="1" ht="15" hidden="1" customHeight="1" x14ac:dyDescent="0.4">
      <c r="B247" s="56"/>
      <c r="C247" s="53"/>
      <c r="D247" s="111"/>
      <c r="E247" s="121"/>
      <c r="F247" s="55"/>
      <c r="G247" s="53"/>
      <c r="H247" s="53"/>
      <c r="I247" s="122"/>
      <c r="J247" s="55"/>
      <c r="K247" s="55"/>
      <c r="L247" s="123"/>
      <c r="M247" s="55"/>
      <c r="N247" s="53"/>
      <c r="O247" s="56"/>
      <c r="P247" s="56"/>
      <c r="Q247" s="56"/>
      <c r="R247" s="56"/>
      <c r="S247" s="56"/>
      <c r="T247" s="56"/>
      <c r="U247" s="56"/>
      <c r="V247" s="56"/>
      <c r="W247" s="56"/>
      <c r="X247" s="56"/>
    </row>
    <row r="248" spans="2:24" s="108" customFormat="1" ht="15" hidden="1" customHeight="1" x14ac:dyDescent="0.4">
      <c r="B248" s="56"/>
      <c r="C248" s="53"/>
      <c r="D248" s="111"/>
      <c r="E248" s="121"/>
      <c r="F248" s="55"/>
      <c r="G248" s="53"/>
      <c r="H248" s="53"/>
      <c r="I248" s="122"/>
      <c r="J248" s="55"/>
      <c r="K248" s="55"/>
      <c r="L248" s="123"/>
      <c r="M248" s="55"/>
      <c r="N248" s="53"/>
      <c r="O248" s="56"/>
      <c r="P248" s="56"/>
      <c r="Q248" s="56"/>
      <c r="R248" s="56"/>
      <c r="S248" s="56"/>
      <c r="T248" s="56"/>
      <c r="U248" s="56"/>
      <c r="V248" s="56"/>
      <c r="W248" s="56"/>
      <c r="X248" s="56"/>
    </row>
    <row r="249" spans="2:24" s="108" customFormat="1" ht="15" hidden="1" customHeight="1" x14ac:dyDescent="0.4">
      <c r="B249" s="56"/>
      <c r="C249" s="53"/>
      <c r="D249" s="111"/>
      <c r="E249" s="121"/>
      <c r="F249" s="55"/>
      <c r="G249" s="53"/>
      <c r="H249" s="53"/>
      <c r="I249" s="122"/>
      <c r="J249" s="55"/>
      <c r="K249" s="55"/>
      <c r="L249" s="123"/>
      <c r="M249" s="55"/>
      <c r="N249" s="53"/>
      <c r="O249" s="56"/>
      <c r="P249" s="56"/>
      <c r="Q249" s="56"/>
      <c r="R249" s="56"/>
      <c r="S249" s="56"/>
      <c r="T249" s="56"/>
      <c r="U249" s="56"/>
      <c r="V249" s="56"/>
      <c r="W249" s="56"/>
      <c r="X249" s="56"/>
    </row>
    <row r="250" spans="2:24" s="108" customFormat="1" ht="15" hidden="1" customHeight="1" x14ac:dyDescent="0.4">
      <c r="B250" s="56"/>
      <c r="C250" s="53"/>
      <c r="D250" s="111"/>
      <c r="E250" s="121"/>
      <c r="F250" s="55"/>
      <c r="G250" s="53"/>
      <c r="H250" s="53"/>
      <c r="I250" s="122"/>
      <c r="J250" s="55"/>
      <c r="K250" s="55"/>
      <c r="L250" s="123"/>
      <c r="M250" s="55"/>
      <c r="N250" s="53"/>
      <c r="O250" s="56"/>
      <c r="P250" s="56"/>
      <c r="Q250" s="56"/>
      <c r="R250" s="56"/>
      <c r="S250" s="56"/>
      <c r="T250" s="56"/>
      <c r="U250" s="56"/>
      <c r="V250" s="56"/>
      <c r="W250" s="56"/>
      <c r="X250" s="56"/>
    </row>
    <row r="251" spans="2:24" s="108" customFormat="1" ht="15" hidden="1" customHeight="1" x14ac:dyDescent="0.4">
      <c r="B251" s="56"/>
      <c r="C251" s="53"/>
      <c r="D251" s="111"/>
      <c r="E251" s="121"/>
      <c r="F251" s="55"/>
      <c r="G251" s="53"/>
      <c r="H251" s="53"/>
      <c r="I251" s="122"/>
      <c r="J251" s="55"/>
      <c r="K251" s="55"/>
      <c r="L251" s="123"/>
      <c r="M251" s="55"/>
      <c r="N251" s="53"/>
      <c r="O251" s="56"/>
      <c r="P251" s="56"/>
      <c r="Q251" s="56"/>
      <c r="R251" s="56"/>
      <c r="S251" s="56"/>
      <c r="T251" s="56"/>
      <c r="U251" s="56"/>
      <c r="V251" s="56"/>
      <c r="W251" s="56"/>
      <c r="X251" s="56"/>
    </row>
    <row r="252" spans="2:24" s="108" customFormat="1" ht="15" hidden="1" customHeight="1" x14ac:dyDescent="0.4">
      <c r="B252" s="56"/>
      <c r="C252" s="53"/>
      <c r="D252" s="111"/>
      <c r="E252" s="121"/>
      <c r="F252" s="55"/>
      <c r="G252" s="53"/>
      <c r="H252" s="53"/>
      <c r="I252" s="122"/>
      <c r="J252" s="55"/>
      <c r="K252" s="55"/>
      <c r="L252" s="123"/>
      <c r="M252" s="55"/>
      <c r="N252" s="53"/>
      <c r="O252" s="56"/>
      <c r="P252" s="56"/>
      <c r="Q252" s="56"/>
      <c r="R252" s="56"/>
      <c r="S252" s="56"/>
      <c r="T252" s="56"/>
      <c r="U252" s="56"/>
      <c r="V252" s="56"/>
      <c r="W252" s="56"/>
      <c r="X252" s="56"/>
    </row>
    <row r="253" spans="2:24" s="108" customFormat="1" ht="15" hidden="1" customHeight="1" x14ac:dyDescent="0.4">
      <c r="B253" s="56"/>
      <c r="C253" s="53"/>
      <c r="D253" s="111"/>
      <c r="E253" s="121"/>
      <c r="F253" s="55"/>
      <c r="G253" s="53"/>
      <c r="H253" s="53"/>
      <c r="I253" s="122"/>
      <c r="J253" s="55"/>
      <c r="K253" s="55"/>
      <c r="L253" s="123"/>
      <c r="M253" s="55"/>
      <c r="N253" s="53"/>
      <c r="O253" s="56"/>
      <c r="P253" s="56"/>
      <c r="Q253" s="56"/>
      <c r="R253" s="56"/>
      <c r="S253" s="56"/>
      <c r="T253" s="56"/>
      <c r="U253" s="56"/>
      <c r="V253" s="56"/>
      <c r="W253" s="56"/>
      <c r="X253" s="56"/>
    </row>
    <row r="254" spans="2:24" s="108" customFormat="1" ht="15" hidden="1" customHeight="1" x14ac:dyDescent="0.4">
      <c r="B254" s="56"/>
      <c r="C254" s="53"/>
      <c r="D254" s="111"/>
      <c r="E254" s="121"/>
      <c r="F254" s="55"/>
      <c r="G254" s="53"/>
      <c r="H254" s="53"/>
      <c r="I254" s="122"/>
      <c r="J254" s="55"/>
      <c r="K254" s="55"/>
      <c r="L254" s="123"/>
      <c r="M254" s="55"/>
      <c r="N254" s="53"/>
      <c r="O254" s="56"/>
      <c r="P254" s="56"/>
      <c r="Q254" s="56"/>
      <c r="R254" s="56"/>
      <c r="S254" s="56"/>
      <c r="T254" s="56"/>
      <c r="U254" s="56"/>
      <c r="V254" s="56"/>
      <c r="W254" s="56"/>
      <c r="X254" s="56"/>
    </row>
    <row r="255" spans="2:24" s="108" customFormat="1" ht="15" hidden="1" customHeight="1" x14ac:dyDescent="0.4">
      <c r="B255" s="56"/>
      <c r="C255" s="53"/>
      <c r="D255" s="111"/>
      <c r="E255" s="121"/>
      <c r="F255" s="55"/>
      <c r="G255" s="53"/>
      <c r="H255" s="53"/>
      <c r="I255" s="122"/>
      <c r="J255" s="55"/>
      <c r="K255" s="55"/>
      <c r="L255" s="123"/>
      <c r="M255" s="55"/>
      <c r="N255" s="53"/>
      <c r="O255" s="56"/>
      <c r="P255" s="56"/>
      <c r="Q255" s="56"/>
      <c r="R255" s="56"/>
      <c r="S255" s="56"/>
      <c r="T255" s="56"/>
      <c r="U255" s="56"/>
      <c r="V255" s="56"/>
      <c r="W255" s="56"/>
      <c r="X255" s="56"/>
    </row>
    <row r="256" spans="2:24" s="108" customFormat="1" ht="15" hidden="1" customHeight="1" x14ac:dyDescent="0.4">
      <c r="B256" s="56"/>
      <c r="C256" s="53"/>
      <c r="D256" s="111"/>
      <c r="E256" s="121"/>
      <c r="F256" s="55"/>
      <c r="G256" s="53"/>
      <c r="H256" s="53"/>
      <c r="I256" s="122"/>
      <c r="J256" s="55"/>
      <c r="K256" s="55"/>
      <c r="L256" s="123"/>
      <c r="M256" s="55"/>
      <c r="N256" s="53"/>
      <c r="O256" s="56"/>
      <c r="P256" s="56"/>
      <c r="Q256" s="56"/>
      <c r="R256" s="56"/>
      <c r="S256" s="56"/>
      <c r="T256" s="56"/>
      <c r="U256" s="56"/>
      <c r="V256" s="56"/>
      <c r="W256" s="56"/>
      <c r="X256" s="56"/>
    </row>
    <row r="257" spans="2:24" s="108" customFormat="1" ht="15" hidden="1" customHeight="1" x14ac:dyDescent="0.4">
      <c r="B257" s="56"/>
      <c r="C257" s="53"/>
      <c r="D257" s="111"/>
      <c r="E257" s="121"/>
      <c r="F257" s="55"/>
      <c r="G257" s="53"/>
      <c r="H257" s="53"/>
      <c r="I257" s="122"/>
      <c r="J257" s="55"/>
      <c r="K257" s="55"/>
      <c r="L257" s="123"/>
      <c r="M257" s="55"/>
      <c r="N257" s="53"/>
      <c r="O257" s="56"/>
      <c r="P257" s="56"/>
      <c r="Q257" s="56"/>
      <c r="R257" s="56"/>
      <c r="S257" s="56"/>
      <c r="T257" s="56"/>
      <c r="U257" s="56"/>
      <c r="V257" s="56"/>
      <c r="W257" s="56"/>
      <c r="X257" s="56"/>
    </row>
    <row r="258" spans="2:24" s="108" customFormat="1" ht="15" hidden="1" customHeight="1" x14ac:dyDescent="0.4">
      <c r="B258" s="56"/>
      <c r="C258" s="53"/>
      <c r="D258" s="111"/>
      <c r="E258" s="121"/>
      <c r="F258" s="55"/>
      <c r="G258" s="53"/>
      <c r="H258" s="53"/>
      <c r="I258" s="122"/>
      <c r="J258" s="55"/>
      <c r="K258" s="55"/>
      <c r="L258" s="123"/>
      <c r="M258" s="55"/>
      <c r="N258" s="53"/>
      <c r="O258" s="56"/>
      <c r="P258" s="56"/>
      <c r="Q258" s="56"/>
      <c r="R258" s="56"/>
      <c r="S258" s="56"/>
      <c r="T258" s="56"/>
      <c r="U258" s="56"/>
      <c r="V258" s="56"/>
      <c r="W258" s="56"/>
      <c r="X258" s="56"/>
    </row>
    <row r="259" spans="2:24" s="108" customFormat="1" ht="15" hidden="1" customHeight="1" x14ac:dyDescent="0.4">
      <c r="B259" s="56"/>
      <c r="C259" s="53"/>
      <c r="D259" s="111"/>
      <c r="E259" s="121"/>
      <c r="F259" s="55"/>
      <c r="G259" s="53"/>
      <c r="H259" s="53"/>
      <c r="I259" s="122"/>
      <c r="J259" s="55"/>
      <c r="K259" s="55"/>
      <c r="L259" s="123"/>
      <c r="M259" s="55"/>
      <c r="N259" s="53"/>
      <c r="O259" s="56"/>
      <c r="P259" s="56"/>
      <c r="Q259" s="56"/>
      <c r="R259" s="56"/>
      <c r="S259" s="56"/>
      <c r="T259" s="56"/>
      <c r="U259" s="56"/>
      <c r="V259" s="56"/>
      <c r="W259" s="56"/>
      <c r="X259" s="56"/>
    </row>
    <row r="260" spans="2:24" s="108" customFormat="1" ht="15" hidden="1" customHeight="1" x14ac:dyDescent="0.4">
      <c r="B260" s="56"/>
      <c r="C260" s="53"/>
      <c r="D260" s="111"/>
      <c r="E260" s="121"/>
      <c r="F260" s="55"/>
      <c r="G260" s="53"/>
      <c r="H260" s="53"/>
      <c r="I260" s="122"/>
      <c r="J260" s="55"/>
      <c r="K260" s="55"/>
      <c r="L260" s="123"/>
      <c r="M260" s="55"/>
      <c r="N260" s="53"/>
      <c r="O260" s="56"/>
      <c r="P260" s="56"/>
      <c r="Q260" s="56"/>
      <c r="R260" s="56"/>
      <c r="S260" s="56"/>
      <c r="T260" s="56"/>
      <c r="U260" s="56"/>
      <c r="V260" s="56"/>
      <c r="W260" s="56"/>
      <c r="X260" s="56"/>
    </row>
    <row r="261" spans="2:24" s="108" customFormat="1" ht="15" hidden="1" customHeight="1" x14ac:dyDescent="0.4">
      <c r="B261" s="56"/>
      <c r="C261" s="53"/>
      <c r="D261" s="111"/>
      <c r="E261" s="121"/>
      <c r="F261" s="55"/>
      <c r="G261" s="53"/>
      <c r="H261" s="53"/>
      <c r="I261" s="122"/>
      <c r="J261" s="55"/>
      <c r="K261" s="55"/>
      <c r="L261" s="123"/>
      <c r="M261" s="55"/>
      <c r="N261" s="53"/>
      <c r="O261" s="56"/>
      <c r="P261" s="56"/>
      <c r="Q261" s="56"/>
      <c r="R261" s="56"/>
      <c r="S261" s="56"/>
      <c r="T261" s="56"/>
      <c r="U261" s="56"/>
      <c r="V261" s="56"/>
      <c r="W261" s="56"/>
      <c r="X261" s="56"/>
    </row>
    <row r="262" spans="2:24" s="108" customFormat="1" ht="15" hidden="1" customHeight="1" x14ac:dyDescent="0.4">
      <c r="B262" s="56"/>
      <c r="C262" s="53"/>
      <c r="D262" s="111"/>
      <c r="E262" s="121"/>
      <c r="F262" s="55"/>
      <c r="G262" s="53"/>
      <c r="H262" s="53"/>
      <c r="I262" s="122"/>
      <c r="J262" s="55"/>
      <c r="K262" s="55"/>
      <c r="L262" s="123"/>
      <c r="M262" s="55"/>
      <c r="N262" s="53"/>
      <c r="O262" s="56"/>
      <c r="P262" s="56"/>
      <c r="Q262" s="56"/>
      <c r="R262" s="56"/>
      <c r="S262" s="56"/>
      <c r="T262" s="56"/>
      <c r="U262" s="56"/>
      <c r="V262" s="56"/>
      <c r="W262" s="56"/>
      <c r="X262" s="56"/>
    </row>
    <row r="263" spans="2:24" s="108" customFormat="1" ht="15" hidden="1" customHeight="1" x14ac:dyDescent="0.4">
      <c r="B263" s="56"/>
      <c r="C263" s="53"/>
      <c r="D263" s="111"/>
      <c r="E263" s="121"/>
      <c r="F263" s="55"/>
      <c r="G263" s="53"/>
      <c r="H263" s="53"/>
      <c r="I263" s="122"/>
      <c r="J263" s="55"/>
      <c r="K263" s="55"/>
      <c r="L263" s="123"/>
      <c r="M263" s="55"/>
      <c r="N263" s="53"/>
      <c r="O263" s="56"/>
      <c r="P263" s="56"/>
      <c r="Q263" s="56"/>
      <c r="R263" s="56"/>
      <c r="S263" s="56"/>
      <c r="T263" s="56"/>
      <c r="U263" s="56"/>
      <c r="V263" s="56"/>
      <c r="W263" s="56"/>
      <c r="X263" s="56"/>
    </row>
    <row r="264" spans="2:24" s="108" customFormat="1" ht="15" hidden="1" customHeight="1" x14ac:dyDescent="0.4">
      <c r="B264" s="56"/>
      <c r="C264" s="53"/>
      <c r="D264" s="111"/>
      <c r="E264" s="121"/>
      <c r="F264" s="55"/>
      <c r="G264" s="53"/>
      <c r="H264" s="53"/>
      <c r="I264" s="122"/>
      <c r="J264" s="55"/>
      <c r="K264" s="55"/>
      <c r="L264" s="123"/>
      <c r="M264" s="55"/>
      <c r="N264" s="53"/>
      <c r="O264" s="56"/>
      <c r="P264" s="56"/>
      <c r="Q264" s="56"/>
      <c r="R264" s="56"/>
      <c r="S264" s="56"/>
      <c r="T264" s="56"/>
      <c r="U264" s="56"/>
      <c r="V264" s="56"/>
      <c r="W264" s="56"/>
      <c r="X264" s="56"/>
    </row>
    <row r="265" spans="2:24" s="108" customFormat="1" ht="15" hidden="1" customHeight="1" x14ac:dyDescent="0.4">
      <c r="B265" s="56"/>
      <c r="C265" s="53"/>
      <c r="D265" s="111"/>
      <c r="E265" s="121"/>
      <c r="F265" s="55"/>
      <c r="G265" s="53"/>
      <c r="H265" s="53"/>
      <c r="I265" s="122"/>
      <c r="J265" s="55"/>
      <c r="K265" s="55"/>
      <c r="L265" s="123"/>
      <c r="M265" s="55"/>
      <c r="N265" s="53"/>
      <c r="O265" s="56"/>
      <c r="P265" s="56"/>
      <c r="Q265" s="56"/>
      <c r="R265" s="56"/>
      <c r="S265" s="56"/>
      <c r="T265" s="56"/>
      <c r="U265" s="56"/>
      <c r="V265" s="56"/>
      <c r="W265" s="56"/>
      <c r="X265" s="56"/>
    </row>
  </sheetData>
  <sheetProtection algorithmName="SHA-512" hashValue="vl+UbjMVAkikvos7JsWuhPkI8FAGTcHCchW6/zQfWUE10ysfkADofvN61hK7t7NcT4EKPyopZrdvrH9EJJFGmw==" saltValue="beVOf5gJwN1OYS095Zwk8g==" spinCount="100000" sheet="1" objects="1" scenarios="1"/>
  <mergeCells count="47">
    <mergeCell ref="M12:M14"/>
    <mergeCell ref="M1:M7"/>
    <mergeCell ref="K10:K11"/>
    <mergeCell ref="L10:L11"/>
    <mergeCell ref="M10:M11"/>
    <mergeCell ref="L1:L7"/>
    <mergeCell ref="C2:J2"/>
    <mergeCell ref="C52:J52"/>
    <mergeCell ref="J33:J36"/>
    <mergeCell ref="K1:K7"/>
    <mergeCell ref="K12:K14"/>
    <mergeCell ref="K15:K59"/>
    <mergeCell ref="M15:M59"/>
    <mergeCell ref="D53:J53"/>
    <mergeCell ref="C16:J16"/>
    <mergeCell ref="D17:J17"/>
    <mergeCell ref="D22:J22"/>
    <mergeCell ref="D27:J27"/>
    <mergeCell ref="D32:J32"/>
    <mergeCell ref="D37:J37"/>
    <mergeCell ref="D42:J42"/>
    <mergeCell ref="D47:J47"/>
    <mergeCell ref="J54:J55"/>
    <mergeCell ref="K67:K69"/>
    <mergeCell ref="M67:M69"/>
    <mergeCell ref="F64:F66"/>
    <mergeCell ref="J64:J66"/>
    <mergeCell ref="F60:F62"/>
    <mergeCell ref="J60:J63"/>
    <mergeCell ref="K60:K63"/>
    <mergeCell ref="M60:M63"/>
    <mergeCell ref="K70:K72"/>
    <mergeCell ref="L70:L72"/>
    <mergeCell ref="M70:M72"/>
    <mergeCell ref="E73:E78"/>
    <mergeCell ref="F73:F74"/>
    <mergeCell ref="J73:J78"/>
    <mergeCell ref="K73:K78"/>
    <mergeCell ref="M73:M78"/>
    <mergeCell ref="F75:F76"/>
    <mergeCell ref="F77:F78"/>
    <mergeCell ref="E64:E72"/>
    <mergeCell ref="J70:J72"/>
    <mergeCell ref="K64:K66"/>
    <mergeCell ref="M64:M66"/>
    <mergeCell ref="F67:F69"/>
    <mergeCell ref="J67:J69"/>
  </mergeCells>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ignoredErrors>
    <ignoredError sqref="I54"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8AD7B-10E2-4577-A32D-E51E4510D6D6}">
  <dimension ref="A1:X313"/>
  <sheetViews>
    <sheetView showGridLines="0" zoomScale="70" zoomScaleNormal="70" zoomScaleSheetLayoutView="90" workbookViewId="0">
      <pane ySplit="1" topLeftCell="A2" activePane="bottomLeft" state="frozen"/>
      <selection pane="bottomLeft" activeCell="E6" sqref="E6"/>
    </sheetView>
  </sheetViews>
  <sheetFormatPr defaultColWidth="8.44140625" defaultRowHeight="0" customHeight="1" zeroHeight="1" x14ac:dyDescent="0.4"/>
  <cols>
    <col min="1" max="1" width="29.44140625" style="108" customWidth="1"/>
    <col min="2" max="2" width="4.44140625" style="56" customWidth="1"/>
    <col min="3" max="3" width="3.44140625" style="53" customWidth="1"/>
    <col min="4" max="4" width="25.33203125" style="111" customWidth="1"/>
    <col min="5" max="5" width="45.6640625" style="121" customWidth="1"/>
    <col min="6" max="6" width="15.6640625" style="55" customWidth="1"/>
    <col min="7" max="7" width="19.88671875" style="53" customWidth="1"/>
    <col min="8" max="8" width="18.33203125" style="53" bestFit="1" customWidth="1"/>
    <col min="9" max="9" width="19.44140625" style="122" customWidth="1"/>
    <col min="10" max="10" width="63.109375" style="55" customWidth="1"/>
    <col min="11" max="11" width="28.44140625" style="55" customWidth="1"/>
    <col min="12" max="12" width="73.44140625" style="123" customWidth="1"/>
    <col min="13" max="13" width="14.44140625" style="55" customWidth="1"/>
    <col min="14" max="14" width="2.44140625" style="53" customWidth="1"/>
    <col min="15" max="16384" width="8.44140625" style="56"/>
  </cols>
  <sheetData>
    <row r="1" spans="1:16" s="68" customFormat="1" ht="30" customHeight="1" x14ac:dyDescent="0.4">
      <c r="A1" s="57"/>
      <c r="B1" s="134"/>
      <c r="C1" s="59"/>
      <c r="D1" s="60" t="s">
        <v>110</v>
      </c>
      <c r="E1" s="61" t="s">
        <v>111</v>
      </c>
      <c r="F1" s="62">
        <v>2022</v>
      </c>
      <c r="G1" s="62">
        <v>2023</v>
      </c>
      <c r="H1" s="62">
        <v>2024</v>
      </c>
      <c r="I1" s="63" t="s">
        <v>112</v>
      </c>
      <c r="J1" s="64" t="s">
        <v>113</v>
      </c>
      <c r="K1" s="691"/>
      <c r="L1" s="691"/>
      <c r="M1" s="692"/>
      <c r="N1" s="67"/>
      <c r="O1" s="66"/>
      <c r="P1" s="66"/>
    </row>
    <row r="2" spans="1:16" s="68" customFormat="1" ht="201" customHeight="1" x14ac:dyDescent="0.4">
      <c r="A2" s="57"/>
      <c r="B2" s="134"/>
      <c r="C2" s="731" t="s">
        <v>819</v>
      </c>
      <c r="D2" s="704"/>
      <c r="E2" s="704"/>
      <c r="F2" s="704"/>
      <c r="G2" s="704"/>
      <c r="H2" s="704"/>
      <c r="I2" s="704"/>
      <c r="J2" s="704"/>
      <c r="K2" s="691"/>
      <c r="L2" s="691"/>
      <c r="M2" s="692"/>
      <c r="N2" s="67"/>
      <c r="O2" s="66"/>
      <c r="P2" s="66"/>
    </row>
    <row r="3" spans="1:16" s="68" customFormat="1" ht="29.4" customHeight="1" x14ac:dyDescent="0.4">
      <c r="A3" s="78"/>
      <c r="B3" s="134"/>
      <c r="C3" s="69"/>
      <c r="D3" s="262" t="s">
        <v>639</v>
      </c>
      <c r="E3" s="515"/>
      <c r="F3" s="469"/>
      <c r="G3" s="470"/>
      <c r="H3" s="469"/>
      <c r="I3" s="469"/>
      <c r="J3" s="163"/>
      <c r="K3" s="691"/>
      <c r="L3" s="691"/>
      <c r="M3" s="692"/>
      <c r="N3" s="67"/>
      <c r="O3" s="66"/>
      <c r="P3" s="66"/>
    </row>
    <row r="4" spans="1:16" s="68" customFormat="1" ht="29.4" customHeight="1" x14ac:dyDescent="0.4">
      <c r="A4" s="78"/>
      <c r="B4" s="134"/>
      <c r="C4" s="67"/>
      <c r="D4" s="728" t="s">
        <v>640</v>
      </c>
      <c r="E4" s="728"/>
      <c r="F4" s="728"/>
      <c r="G4" s="728"/>
      <c r="H4" s="728"/>
      <c r="I4" s="728"/>
      <c r="J4" s="728"/>
      <c r="K4" s="691"/>
      <c r="L4" s="691"/>
      <c r="M4" s="692"/>
      <c r="N4" s="67"/>
      <c r="O4" s="66"/>
      <c r="P4" s="66"/>
    </row>
    <row r="5" spans="1:16" s="68" customFormat="1" ht="41.4" customHeight="1" x14ac:dyDescent="0.4">
      <c r="A5" s="78"/>
      <c r="B5" s="134"/>
      <c r="C5" s="67"/>
      <c r="D5" s="80" t="s">
        <v>641</v>
      </c>
      <c r="E5" s="80" t="s">
        <v>642</v>
      </c>
      <c r="F5" s="502" t="s">
        <v>42</v>
      </c>
      <c r="G5" s="502">
        <v>4610454.3</v>
      </c>
      <c r="H5" s="502">
        <v>5248061.2</v>
      </c>
      <c r="I5" s="329">
        <v>0.1382958941811874</v>
      </c>
      <c r="J5" s="79" t="s">
        <v>643</v>
      </c>
      <c r="K5" s="691"/>
      <c r="L5" s="691"/>
      <c r="M5" s="692"/>
      <c r="N5" s="67"/>
      <c r="O5" s="66"/>
      <c r="P5" s="66"/>
    </row>
    <row r="6" spans="1:16" s="68" customFormat="1" ht="41.4" customHeight="1" x14ac:dyDescent="0.4">
      <c r="A6" s="78"/>
      <c r="B6" s="134"/>
      <c r="C6" s="67"/>
      <c r="D6" s="80" t="s">
        <v>641</v>
      </c>
      <c r="E6" s="80" t="s">
        <v>937</v>
      </c>
      <c r="F6" s="502" t="s">
        <v>42</v>
      </c>
      <c r="G6" s="502">
        <v>3685433.83</v>
      </c>
      <c r="H6" s="502">
        <v>4098459.4</v>
      </c>
      <c r="I6" s="329">
        <v>0.112</v>
      </c>
      <c r="J6" s="80" t="s">
        <v>936</v>
      </c>
      <c r="K6" s="691"/>
      <c r="L6" s="691"/>
      <c r="M6" s="692"/>
      <c r="N6" s="67"/>
      <c r="O6" s="66"/>
      <c r="P6" s="66"/>
    </row>
    <row r="7" spans="1:16" s="68" customFormat="1" ht="64.2" customHeight="1" x14ac:dyDescent="0.4">
      <c r="A7" s="78"/>
      <c r="B7" s="134"/>
      <c r="C7" s="67"/>
      <c r="D7" s="80" t="s">
        <v>644</v>
      </c>
      <c r="E7" s="80" t="s">
        <v>930</v>
      </c>
      <c r="F7" s="516">
        <v>0.94</v>
      </c>
      <c r="G7" s="516">
        <v>0.96</v>
      </c>
      <c r="H7" s="516">
        <v>0.92</v>
      </c>
      <c r="I7" s="390">
        <f>((H7-G7)/G7)</f>
        <v>-4.1666666666666588E-2</v>
      </c>
      <c r="J7" s="578" t="s">
        <v>645</v>
      </c>
      <c r="K7" s="691"/>
      <c r="L7" s="691"/>
      <c r="M7" s="692"/>
      <c r="N7" s="67"/>
      <c r="O7" s="66"/>
      <c r="P7" s="66"/>
    </row>
    <row r="8" spans="1:16" s="68" customFormat="1" ht="33" customHeight="1" x14ac:dyDescent="0.4">
      <c r="A8" s="78"/>
      <c r="B8" s="134"/>
      <c r="C8" s="67"/>
      <c r="D8" s="728" t="s">
        <v>646</v>
      </c>
      <c r="E8" s="728"/>
      <c r="F8" s="728"/>
      <c r="G8" s="728"/>
      <c r="H8" s="728"/>
      <c r="I8" s="728"/>
      <c r="J8" s="728"/>
      <c r="K8" s="691"/>
      <c r="L8" s="691"/>
      <c r="M8" s="692"/>
      <c r="N8" s="67"/>
      <c r="O8" s="66"/>
      <c r="P8" s="66"/>
    </row>
    <row r="9" spans="1:16" s="68" customFormat="1" ht="33" customHeight="1" x14ac:dyDescent="0.4">
      <c r="A9" s="78"/>
      <c r="B9" s="134"/>
      <c r="C9" s="67"/>
      <c r="D9" s="80" t="s">
        <v>641</v>
      </c>
      <c r="E9" s="551" t="s">
        <v>647</v>
      </c>
      <c r="F9" s="517">
        <v>698041.05</v>
      </c>
      <c r="G9" s="517">
        <v>751492.79</v>
      </c>
      <c r="H9" s="517">
        <v>893872.17</v>
      </c>
      <c r="I9" s="329">
        <v>0.18946207055426306</v>
      </c>
      <c r="J9" s="518"/>
      <c r="K9" s="691"/>
      <c r="L9" s="691"/>
      <c r="M9" s="692"/>
      <c r="N9" s="67"/>
      <c r="O9" s="66"/>
      <c r="P9" s="66"/>
    </row>
    <row r="10" spans="1:16" s="68" customFormat="1" ht="33" customHeight="1" x14ac:dyDescent="0.4">
      <c r="A10" s="78"/>
      <c r="B10" s="134"/>
      <c r="C10" s="67"/>
      <c r="D10" s="80" t="s">
        <v>641</v>
      </c>
      <c r="E10" s="551" t="s">
        <v>648</v>
      </c>
      <c r="F10" s="517">
        <v>305945.33</v>
      </c>
      <c r="G10" s="517">
        <v>298767.02</v>
      </c>
      <c r="H10" s="517">
        <v>317345.40999999997</v>
      </c>
      <c r="I10" s="329">
        <f t="shared" ref="I10" si="0">((H10-G10)/G10)</f>
        <v>6.2183536857582052E-2</v>
      </c>
      <c r="J10" s="519"/>
      <c r="K10" s="691"/>
      <c r="L10" s="691"/>
      <c r="M10" s="692"/>
      <c r="N10" s="67"/>
      <c r="O10" s="66"/>
      <c r="P10" s="66"/>
    </row>
    <row r="11" spans="1:16" s="68" customFormat="1" ht="33" customHeight="1" x14ac:dyDescent="0.4">
      <c r="A11" s="78"/>
      <c r="B11" s="134"/>
      <c r="C11" s="67"/>
      <c r="D11" s="80" t="s">
        <v>641</v>
      </c>
      <c r="E11" s="551" t="s">
        <v>649</v>
      </c>
      <c r="F11" s="517">
        <v>101354.55</v>
      </c>
      <c r="G11" s="517">
        <v>87248.06</v>
      </c>
      <c r="H11" s="517">
        <v>111018.69</v>
      </c>
      <c r="I11" s="329">
        <v>0.27244880860388193</v>
      </c>
      <c r="J11" s="519"/>
      <c r="K11" s="691"/>
      <c r="L11" s="691"/>
      <c r="M11" s="692"/>
      <c r="N11" s="67"/>
      <c r="O11" s="66"/>
      <c r="P11" s="66"/>
    </row>
    <row r="12" spans="1:16" s="68" customFormat="1" ht="33" customHeight="1" x14ac:dyDescent="0.4">
      <c r="A12" s="78"/>
      <c r="B12" s="134"/>
      <c r="C12" s="67"/>
      <c r="D12" s="80" t="s">
        <v>641</v>
      </c>
      <c r="E12" s="551" t="s">
        <v>650</v>
      </c>
      <c r="F12" s="517">
        <v>232564.16</v>
      </c>
      <c r="G12" s="517">
        <v>245609.02</v>
      </c>
      <c r="H12" s="517">
        <v>260437.08</v>
      </c>
      <c r="I12" s="229">
        <v>6.0372619865508188E-2</v>
      </c>
      <c r="J12" s="519"/>
      <c r="K12" s="691"/>
      <c r="L12" s="691"/>
      <c r="M12" s="692"/>
      <c r="N12" s="67"/>
      <c r="O12" s="66"/>
      <c r="P12" s="66"/>
    </row>
    <row r="13" spans="1:16" s="68" customFormat="1" ht="33" customHeight="1" x14ac:dyDescent="0.4">
      <c r="A13" s="78"/>
      <c r="B13" s="134"/>
      <c r="C13" s="67"/>
      <c r="D13" s="80" t="s">
        <v>641</v>
      </c>
      <c r="E13" s="552" t="s">
        <v>651</v>
      </c>
      <c r="F13" s="520">
        <v>144165.28</v>
      </c>
      <c r="G13" s="520">
        <v>177650.45</v>
      </c>
      <c r="H13" s="520">
        <v>216319.6</v>
      </c>
      <c r="I13" s="390">
        <v>0.21766986799076496</v>
      </c>
      <c r="J13" s="287"/>
      <c r="K13" s="691"/>
      <c r="L13" s="691"/>
      <c r="M13" s="692"/>
      <c r="N13" s="67"/>
      <c r="O13" s="66"/>
      <c r="P13" s="66"/>
    </row>
    <row r="14" spans="1:16" s="68" customFormat="1" ht="33" customHeight="1" x14ac:dyDescent="0.4">
      <c r="A14" s="78"/>
      <c r="B14" s="134"/>
      <c r="C14" s="67"/>
      <c r="D14" s="80" t="s">
        <v>641</v>
      </c>
      <c r="E14" s="552" t="s">
        <v>652</v>
      </c>
      <c r="F14" s="520">
        <v>16145.92</v>
      </c>
      <c r="G14" s="520">
        <v>92202.62</v>
      </c>
      <c r="H14" s="520">
        <v>88679</v>
      </c>
      <c r="I14" s="329">
        <v>-3.8216050693570265E-2</v>
      </c>
      <c r="J14" s="287"/>
      <c r="K14" s="691"/>
      <c r="L14" s="691"/>
      <c r="M14" s="692"/>
      <c r="N14" s="67"/>
      <c r="O14" s="66"/>
      <c r="P14" s="66"/>
    </row>
    <row r="15" spans="1:16" s="68" customFormat="1" ht="53.4" customHeight="1" x14ac:dyDescent="0.4">
      <c r="A15" s="78"/>
      <c r="B15" s="134"/>
      <c r="C15" s="67"/>
      <c r="D15" s="80" t="s">
        <v>641</v>
      </c>
      <c r="E15" s="527" t="s">
        <v>653</v>
      </c>
      <c r="F15" s="528">
        <v>1498216.29</v>
      </c>
      <c r="G15" s="528">
        <v>1652969.96</v>
      </c>
      <c r="H15" s="528">
        <v>1887671.9500000002</v>
      </c>
      <c r="I15" s="358">
        <v>0.14198805524572281</v>
      </c>
      <c r="J15" s="590" t="s">
        <v>654</v>
      </c>
      <c r="K15" s="691"/>
      <c r="L15" s="691"/>
      <c r="M15" s="692"/>
      <c r="N15" s="67"/>
      <c r="O15" s="66"/>
      <c r="P15" s="66"/>
    </row>
    <row r="16" spans="1:16" s="68" customFormat="1" ht="24" customHeight="1" x14ac:dyDescent="0.4">
      <c r="A16" s="78"/>
      <c r="B16" s="134"/>
      <c r="C16" s="69"/>
      <c r="D16" s="262" t="s">
        <v>655</v>
      </c>
      <c r="E16" s="515"/>
      <c r="F16" s="521"/>
      <c r="G16" s="521"/>
      <c r="H16" s="521"/>
      <c r="I16" s="521"/>
      <c r="J16" s="522"/>
      <c r="K16" s="691"/>
      <c r="L16" s="691"/>
      <c r="M16" s="692"/>
      <c r="N16" s="67"/>
      <c r="O16" s="66"/>
      <c r="P16" s="66"/>
    </row>
    <row r="17" spans="1:16" s="68" customFormat="1" ht="57.6" customHeight="1" x14ac:dyDescent="0.4">
      <c r="A17" s="78"/>
      <c r="B17" s="134"/>
      <c r="C17" s="67"/>
      <c r="D17" s="80" t="s">
        <v>656</v>
      </c>
      <c r="E17" s="80" t="s">
        <v>657</v>
      </c>
      <c r="F17" s="109" t="s">
        <v>42</v>
      </c>
      <c r="G17" s="332">
        <v>925020.47</v>
      </c>
      <c r="H17" s="332">
        <v>1149601.8</v>
      </c>
      <c r="I17" s="328">
        <v>0.24278525425496808</v>
      </c>
      <c r="J17" s="716" t="s">
        <v>658</v>
      </c>
      <c r="K17" s="65"/>
      <c r="L17" s="65"/>
      <c r="M17" s="66"/>
      <c r="N17" s="67"/>
      <c r="O17" s="66"/>
      <c r="P17" s="66"/>
    </row>
    <row r="18" spans="1:16" s="68" customFormat="1" ht="60.6" customHeight="1" x14ac:dyDescent="0.4">
      <c r="A18" s="108"/>
      <c r="B18" s="134"/>
      <c r="D18" s="80" t="s">
        <v>656</v>
      </c>
      <c r="E18" s="80" t="s">
        <v>659</v>
      </c>
      <c r="F18" s="109" t="s">
        <v>42</v>
      </c>
      <c r="G18" s="332">
        <v>2032463.87</v>
      </c>
      <c r="H18" s="332">
        <v>2210787.4500000002</v>
      </c>
      <c r="I18" s="390">
        <f>((H18-G18)/G18)</f>
        <v>8.7737638357133538E-2</v>
      </c>
      <c r="J18" s="717"/>
      <c r="K18" s="686"/>
      <c r="L18" s="686"/>
      <c r="M18" s="689"/>
    </row>
    <row r="19" spans="1:16" s="68" customFormat="1" ht="37.950000000000003" customHeight="1" x14ac:dyDescent="0.4">
      <c r="A19" s="108"/>
      <c r="B19" s="134"/>
      <c r="D19" s="212" t="s">
        <v>656</v>
      </c>
      <c r="E19" s="553" t="s">
        <v>660</v>
      </c>
      <c r="F19" s="554" t="s">
        <v>42</v>
      </c>
      <c r="G19" s="498">
        <v>2957484.34</v>
      </c>
      <c r="H19" s="498">
        <v>3360389.25</v>
      </c>
      <c r="I19" s="526">
        <v>0.13623230545998433</v>
      </c>
      <c r="J19" s="555"/>
      <c r="K19" s="686"/>
      <c r="L19" s="686"/>
      <c r="M19" s="689"/>
    </row>
    <row r="20" spans="1:16" s="68" customFormat="1" ht="126" customHeight="1" x14ac:dyDescent="0.4">
      <c r="A20" s="108"/>
      <c r="B20" s="134"/>
      <c r="C20" s="715" t="s">
        <v>899</v>
      </c>
      <c r="D20" s="699"/>
      <c r="E20" s="699"/>
      <c r="F20" s="699"/>
      <c r="G20" s="699"/>
      <c r="H20" s="699"/>
      <c r="I20" s="699"/>
      <c r="J20" s="699"/>
      <c r="K20" s="686"/>
      <c r="L20" s="686"/>
      <c r="M20" s="689"/>
    </row>
    <row r="21" spans="1:16" s="68" customFormat="1" ht="29.4" customHeight="1" x14ac:dyDescent="0.4">
      <c r="A21" s="108"/>
      <c r="B21" s="134"/>
      <c r="C21" s="103"/>
      <c r="D21" s="262" t="s">
        <v>661</v>
      </c>
      <c r="E21" s="515"/>
      <c r="F21" s="523"/>
      <c r="G21" s="523"/>
      <c r="H21" s="438"/>
      <c r="I21" s="274"/>
      <c r="J21" s="163"/>
      <c r="K21" s="686"/>
      <c r="L21" s="686"/>
      <c r="M21" s="689"/>
    </row>
    <row r="22" spans="1:16" s="68" customFormat="1" ht="29.4" customHeight="1" x14ac:dyDescent="0.4">
      <c r="A22" s="108"/>
      <c r="B22" s="134"/>
      <c r="C22" s="66"/>
      <c r="D22" s="728" t="s">
        <v>662</v>
      </c>
      <c r="E22" s="728"/>
      <c r="F22" s="728"/>
      <c r="G22" s="728"/>
      <c r="H22" s="728"/>
      <c r="I22" s="728"/>
      <c r="J22" s="728"/>
      <c r="K22" s="110"/>
      <c r="L22" s="110"/>
    </row>
    <row r="23" spans="1:16" s="68" customFormat="1" ht="33" customHeight="1" x14ac:dyDescent="0.4">
      <c r="A23" s="108"/>
      <c r="B23" s="134"/>
      <c r="D23" s="80" t="s">
        <v>663</v>
      </c>
      <c r="E23" s="212" t="s">
        <v>664</v>
      </c>
      <c r="F23" s="463">
        <v>14853620.9</v>
      </c>
      <c r="G23" s="463">
        <v>18072791.850000001</v>
      </c>
      <c r="H23" s="524">
        <v>20589217.68</v>
      </c>
      <c r="I23" s="525">
        <v>0.13923835624765402</v>
      </c>
      <c r="J23" s="146" t="s">
        <v>665</v>
      </c>
      <c r="K23" s="686"/>
      <c r="L23" s="110"/>
      <c r="M23" s="689"/>
    </row>
    <row r="24" spans="1:16" s="68" customFormat="1" ht="33" customHeight="1" x14ac:dyDescent="0.4">
      <c r="A24" s="108"/>
      <c r="B24" s="134"/>
      <c r="D24" s="80" t="s">
        <v>666</v>
      </c>
      <c r="E24" s="80" t="s">
        <v>667</v>
      </c>
      <c r="F24" s="334">
        <v>9892634.1600000001</v>
      </c>
      <c r="G24" s="334">
        <v>13353346.369999999</v>
      </c>
      <c r="H24" s="332">
        <v>16293358.6</v>
      </c>
      <c r="I24" s="229">
        <v>0.22017044630888286</v>
      </c>
      <c r="J24" s="79"/>
      <c r="K24" s="686"/>
      <c r="L24" s="110"/>
      <c r="M24" s="689"/>
    </row>
    <row r="25" spans="1:16" s="68" customFormat="1" ht="33" customHeight="1" x14ac:dyDescent="0.4">
      <c r="A25" s="108"/>
      <c r="B25" s="134"/>
      <c r="D25" s="80" t="s">
        <v>666</v>
      </c>
      <c r="E25" s="80" t="s">
        <v>668</v>
      </c>
      <c r="F25" s="334">
        <v>4609942.74</v>
      </c>
      <c r="G25" s="334">
        <v>3768933.18</v>
      </c>
      <c r="H25" s="332">
        <v>3440826.08</v>
      </c>
      <c r="I25" s="229">
        <f t="shared" ref="I25" si="1">((H25-G25)/G25)</f>
        <v>-8.7055695691585611E-2</v>
      </c>
      <c r="J25" s="79"/>
      <c r="K25" s="686"/>
      <c r="L25" s="110"/>
      <c r="M25" s="689"/>
    </row>
    <row r="26" spans="1:16" s="68" customFormat="1" ht="33" customHeight="1" x14ac:dyDescent="0.4">
      <c r="A26" s="108"/>
      <c r="B26" s="134"/>
      <c r="D26" s="80" t="s">
        <v>666</v>
      </c>
      <c r="E26" s="80" t="s">
        <v>669</v>
      </c>
      <c r="F26" s="334">
        <v>351044</v>
      </c>
      <c r="G26" s="334">
        <v>950512.3</v>
      </c>
      <c r="H26" s="332">
        <v>855033</v>
      </c>
      <c r="I26" s="229">
        <v>-0.10045035713898709</v>
      </c>
      <c r="J26" s="79"/>
      <c r="K26" s="686"/>
      <c r="L26" s="110"/>
      <c r="M26" s="689"/>
    </row>
    <row r="27" spans="1:16" s="68" customFormat="1" ht="63.6" customHeight="1" x14ac:dyDescent="0.4">
      <c r="A27" s="108"/>
      <c r="B27" s="134"/>
      <c r="D27" s="80" t="s">
        <v>666</v>
      </c>
      <c r="E27" s="494" t="s">
        <v>670</v>
      </c>
      <c r="F27" s="524">
        <v>587403.80000000005</v>
      </c>
      <c r="G27" s="524">
        <v>614916</v>
      </c>
      <c r="H27" s="463">
        <v>1802239.03</v>
      </c>
      <c r="I27" s="526">
        <v>1.930870281469339</v>
      </c>
      <c r="J27" s="716" t="s">
        <v>671</v>
      </c>
      <c r="K27" s="686"/>
      <c r="L27" s="110"/>
      <c r="M27" s="689"/>
    </row>
    <row r="28" spans="1:16" s="68" customFormat="1" ht="51.6" customHeight="1" x14ac:dyDescent="0.4">
      <c r="A28" s="108"/>
      <c r="B28" s="134"/>
      <c r="D28" s="80" t="s">
        <v>666</v>
      </c>
      <c r="E28" s="80" t="s">
        <v>672</v>
      </c>
      <c r="F28" s="332">
        <v>587403.80000000005</v>
      </c>
      <c r="G28" s="332">
        <v>143103</v>
      </c>
      <c r="H28" s="334">
        <v>1236095.03</v>
      </c>
      <c r="I28" s="329">
        <v>7.6377995569624675</v>
      </c>
      <c r="J28" s="717"/>
      <c r="K28" s="686"/>
      <c r="L28" s="110"/>
      <c r="M28" s="689"/>
    </row>
    <row r="29" spans="1:16" s="68" customFormat="1" ht="51.6" customHeight="1" x14ac:dyDescent="0.4">
      <c r="A29" s="108"/>
      <c r="B29" s="134"/>
      <c r="D29" s="80" t="s">
        <v>666</v>
      </c>
      <c r="E29" s="80" t="s">
        <v>673</v>
      </c>
      <c r="F29" s="332" t="s">
        <v>42</v>
      </c>
      <c r="G29" s="332">
        <v>471813</v>
      </c>
      <c r="H29" s="334">
        <v>564186</v>
      </c>
      <c r="I29" s="329">
        <v>0.19578307507423492</v>
      </c>
      <c r="J29" s="717"/>
      <c r="K29" s="110"/>
      <c r="L29" s="110"/>
    </row>
    <row r="30" spans="1:16" s="68" customFormat="1" ht="51.6" customHeight="1" x14ac:dyDescent="0.4">
      <c r="A30" s="108"/>
      <c r="B30" s="134"/>
      <c r="D30" s="80" t="s">
        <v>666</v>
      </c>
      <c r="E30" s="80" t="s">
        <v>674</v>
      </c>
      <c r="F30" s="332" t="s">
        <v>42</v>
      </c>
      <c r="G30" s="332" t="s">
        <v>42</v>
      </c>
      <c r="H30" s="334">
        <v>1958</v>
      </c>
      <c r="I30" s="330" t="s">
        <v>42</v>
      </c>
      <c r="J30" s="718"/>
      <c r="K30" s="110"/>
      <c r="L30" s="110"/>
    </row>
    <row r="31" spans="1:16" s="68" customFormat="1" ht="31.2" customHeight="1" x14ac:dyDescent="0.4">
      <c r="A31" s="108"/>
      <c r="B31" s="134"/>
      <c r="D31" s="728" t="s">
        <v>675</v>
      </c>
      <c r="E31" s="728"/>
      <c r="F31" s="728"/>
      <c r="G31" s="728"/>
      <c r="H31" s="728"/>
      <c r="I31" s="728"/>
      <c r="J31" s="728"/>
      <c r="K31" s="110"/>
      <c r="L31" s="110"/>
    </row>
    <row r="32" spans="1:16" s="68" customFormat="1" ht="54" customHeight="1" x14ac:dyDescent="0.4">
      <c r="A32" s="108"/>
      <c r="B32" s="134"/>
      <c r="D32" s="212" t="s">
        <v>666</v>
      </c>
      <c r="E32" s="527" t="s">
        <v>676</v>
      </c>
      <c r="F32" s="528">
        <v>6465680.9100000001</v>
      </c>
      <c r="G32" s="528">
        <v>7652945.8200000003</v>
      </c>
      <c r="H32" s="528">
        <v>9757983.1099999994</v>
      </c>
      <c r="I32" s="529">
        <v>0.2750623537015971</v>
      </c>
      <c r="J32" s="146" t="s">
        <v>665</v>
      </c>
      <c r="K32" s="110"/>
      <c r="L32" s="110"/>
    </row>
    <row r="33" spans="1:12" s="68" customFormat="1" ht="51.6" customHeight="1" x14ac:dyDescent="0.4">
      <c r="A33" s="108"/>
      <c r="B33" s="134"/>
      <c r="D33" s="80" t="s">
        <v>666</v>
      </c>
      <c r="E33" s="80" t="s">
        <v>677</v>
      </c>
      <c r="F33" s="332" t="s">
        <v>678</v>
      </c>
      <c r="G33" s="332">
        <v>6256550.3399999999</v>
      </c>
      <c r="H33" s="334">
        <v>7517605.3600000003</v>
      </c>
      <c r="I33" s="390">
        <v>0.20155755991248053</v>
      </c>
      <c r="J33" s="79"/>
      <c r="K33" s="110"/>
      <c r="L33" s="110"/>
    </row>
    <row r="34" spans="1:12" s="68" customFormat="1" ht="51.6" customHeight="1" x14ac:dyDescent="0.4">
      <c r="A34" s="108"/>
      <c r="B34" s="134"/>
      <c r="D34" s="80" t="s">
        <v>666</v>
      </c>
      <c r="E34" s="80" t="s">
        <v>679</v>
      </c>
      <c r="F34" s="332">
        <v>2487198.7400000002</v>
      </c>
      <c r="G34" s="332">
        <v>1393998.48</v>
      </c>
      <c r="H34" s="334">
        <v>2237164.75</v>
      </c>
      <c r="I34" s="329">
        <v>0.60485451174953941</v>
      </c>
      <c r="J34" s="79"/>
      <c r="K34" s="110"/>
      <c r="L34" s="110"/>
    </row>
    <row r="35" spans="1:12" s="68" customFormat="1" ht="51.6" customHeight="1" x14ac:dyDescent="0.4">
      <c r="A35" s="108"/>
      <c r="B35" s="134"/>
      <c r="D35" s="80" t="s">
        <v>666</v>
      </c>
      <c r="E35" s="80" t="s">
        <v>680</v>
      </c>
      <c r="F35" s="332" t="s">
        <v>42</v>
      </c>
      <c r="G35" s="332">
        <v>2397</v>
      </c>
      <c r="H35" s="334">
        <v>3213</v>
      </c>
      <c r="I35" s="329">
        <v>0.34042553191489361</v>
      </c>
      <c r="J35" s="79"/>
      <c r="K35" s="110"/>
      <c r="L35" s="110"/>
    </row>
    <row r="36" spans="1:12" s="68" customFormat="1" ht="51.6" customHeight="1" x14ac:dyDescent="0.4">
      <c r="A36" s="108"/>
      <c r="B36" s="134"/>
      <c r="D36" s="212" t="s">
        <v>666</v>
      </c>
      <c r="E36" s="527" t="s">
        <v>681</v>
      </c>
      <c r="F36" s="524">
        <v>74137</v>
      </c>
      <c r="G36" s="524">
        <v>568559</v>
      </c>
      <c r="H36" s="463">
        <v>516531</v>
      </c>
      <c r="I36" s="525">
        <v>-9.150853297546957E-2</v>
      </c>
      <c r="J36" s="146" t="s">
        <v>682</v>
      </c>
      <c r="K36" s="110"/>
      <c r="L36" s="110"/>
    </row>
    <row r="37" spans="1:12" s="68" customFormat="1" ht="51.6" customHeight="1" x14ac:dyDescent="0.4">
      <c r="A37" s="108"/>
      <c r="B37" s="134"/>
      <c r="D37" s="80" t="s">
        <v>666</v>
      </c>
      <c r="E37" s="80" t="s">
        <v>683</v>
      </c>
      <c r="F37" s="332">
        <v>16879</v>
      </c>
      <c r="G37" s="332" t="s">
        <v>42</v>
      </c>
      <c r="H37" s="334" t="s">
        <v>42</v>
      </c>
      <c r="I37" s="376" t="s">
        <v>42</v>
      </c>
      <c r="J37" s="79"/>
      <c r="K37" s="110"/>
      <c r="L37" s="110"/>
    </row>
    <row r="38" spans="1:12" s="68" customFormat="1" ht="51.6" customHeight="1" x14ac:dyDescent="0.4">
      <c r="A38" s="108"/>
      <c r="B38" s="134"/>
      <c r="D38" s="80" t="s">
        <v>666</v>
      </c>
      <c r="E38" s="80" t="s">
        <v>684</v>
      </c>
      <c r="F38" s="332" t="s">
        <v>42</v>
      </c>
      <c r="G38" s="332">
        <v>49878</v>
      </c>
      <c r="H38" s="334">
        <v>1815</v>
      </c>
      <c r="I38" s="329">
        <v>-0.96361121135570793</v>
      </c>
      <c r="J38" s="79"/>
      <c r="K38" s="110"/>
      <c r="L38" s="110"/>
    </row>
    <row r="39" spans="1:12" s="68" customFormat="1" ht="51.6" customHeight="1" x14ac:dyDescent="0.4">
      <c r="A39" s="108"/>
      <c r="B39" s="134"/>
      <c r="D39" s="80" t="s">
        <v>666</v>
      </c>
      <c r="E39" s="80" t="s">
        <v>685</v>
      </c>
      <c r="F39" s="332">
        <v>57258</v>
      </c>
      <c r="G39" s="332">
        <v>518681</v>
      </c>
      <c r="H39" s="334">
        <v>514716</v>
      </c>
      <c r="I39" s="329">
        <v>-7.6443902899855599E-3</v>
      </c>
      <c r="J39" s="79"/>
      <c r="K39" s="110"/>
      <c r="L39" s="110"/>
    </row>
    <row r="40" spans="1:12" s="68" customFormat="1" ht="51.6" customHeight="1" x14ac:dyDescent="0.4">
      <c r="A40" s="108"/>
      <c r="B40" s="134"/>
      <c r="D40" s="212" t="s">
        <v>666</v>
      </c>
      <c r="E40" s="527" t="s">
        <v>686</v>
      </c>
      <c r="F40" s="524">
        <v>4824302</v>
      </c>
      <c r="G40" s="524">
        <v>5318951</v>
      </c>
      <c r="H40" s="463">
        <v>5509224.4800000004</v>
      </c>
      <c r="I40" s="525">
        <v>3.5772745415402485E-2</v>
      </c>
      <c r="J40" s="146" t="s">
        <v>687</v>
      </c>
      <c r="K40" s="110"/>
      <c r="L40" s="110"/>
    </row>
    <row r="41" spans="1:12" s="68" customFormat="1" ht="51.6" customHeight="1" x14ac:dyDescent="0.4">
      <c r="A41" s="108"/>
      <c r="B41" s="134"/>
      <c r="D41" s="80" t="s">
        <v>666</v>
      </c>
      <c r="E41" s="80" t="s">
        <v>688</v>
      </c>
      <c r="F41" s="332">
        <v>3605789</v>
      </c>
      <c r="G41" s="332">
        <v>4023307</v>
      </c>
      <c r="H41" s="334">
        <v>4892449.78</v>
      </c>
      <c r="I41" s="329">
        <v>0.21602695991133669</v>
      </c>
      <c r="J41" s="79"/>
      <c r="K41" s="110"/>
      <c r="L41" s="110"/>
    </row>
    <row r="42" spans="1:12" s="68" customFormat="1" ht="51.6" customHeight="1" x14ac:dyDescent="0.4">
      <c r="A42" s="108"/>
      <c r="B42" s="134"/>
      <c r="D42" s="80" t="s">
        <v>666</v>
      </c>
      <c r="E42" s="80" t="s">
        <v>689</v>
      </c>
      <c r="F42" s="332">
        <v>1218513</v>
      </c>
      <c r="G42" s="332">
        <v>1295644</v>
      </c>
      <c r="H42" s="334">
        <v>616774.69999999995</v>
      </c>
      <c r="I42" s="329">
        <v>-0.52396283238296948</v>
      </c>
      <c r="J42" s="79"/>
      <c r="K42" s="110"/>
      <c r="L42" s="110"/>
    </row>
    <row r="43" spans="1:12" s="68" customFormat="1" ht="51.6" customHeight="1" x14ac:dyDescent="0.4">
      <c r="A43" s="108"/>
      <c r="B43" s="134"/>
      <c r="D43" s="80" t="s">
        <v>666</v>
      </c>
      <c r="E43" s="80" t="s">
        <v>690</v>
      </c>
      <c r="F43" s="332">
        <v>0</v>
      </c>
      <c r="G43" s="332">
        <v>0</v>
      </c>
      <c r="H43" s="334">
        <v>0</v>
      </c>
      <c r="I43" s="376" t="s">
        <v>42</v>
      </c>
      <c r="J43" s="79"/>
      <c r="K43" s="110"/>
      <c r="L43" s="110"/>
    </row>
    <row r="44" spans="1:12" s="68" customFormat="1" ht="51.6" customHeight="1" x14ac:dyDescent="0.4">
      <c r="A44" s="108"/>
      <c r="B44" s="134"/>
      <c r="D44" s="212" t="s">
        <v>666</v>
      </c>
      <c r="E44" s="527" t="s">
        <v>691</v>
      </c>
      <c r="F44" s="524">
        <v>552324</v>
      </c>
      <c r="G44" s="524">
        <v>486785.59</v>
      </c>
      <c r="H44" s="463">
        <v>624328</v>
      </c>
      <c r="I44" s="525">
        <v>0.28255234506839033</v>
      </c>
      <c r="J44" s="146" t="s">
        <v>692</v>
      </c>
      <c r="K44" s="110"/>
      <c r="L44" s="110"/>
    </row>
    <row r="45" spans="1:12" s="68" customFormat="1" ht="51.6" customHeight="1" x14ac:dyDescent="0.4">
      <c r="A45" s="108"/>
      <c r="B45" s="134"/>
      <c r="D45" s="80" t="s">
        <v>666</v>
      </c>
      <c r="E45" s="80" t="s">
        <v>693</v>
      </c>
      <c r="F45" s="332">
        <v>286543</v>
      </c>
      <c r="G45" s="332">
        <v>221125.29</v>
      </c>
      <c r="H45" s="334">
        <v>288252</v>
      </c>
      <c r="I45" s="329">
        <v>0.30356866914679903</v>
      </c>
      <c r="J45" s="79"/>
      <c r="K45" s="110"/>
      <c r="L45" s="110"/>
    </row>
    <row r="46" spans="1:12" s="68" customFormat="1" ht="51.6" customHeight="1" x14ac:dyDescent="0.4">
      <c r="A46" s="108"/>
      <c r="B46" s="134"/>
      <c r="D46" s="80" t="s">
        <v>666</v>
      </c>
      <c r="E46" s="80" t="s">
        <v>694</v>
      </c>
      <c r="F46" s="332">
        <v>0</v>
      </c>
      <c r="G46" s="334" t="s">
        <v>42</v>
      </c>
      <c r="H46" s="334" t="s">
        <v>42</v>
      </c>
      <c r="I46" s="376" t="s">
        <v>42</v>
      </c>
      <c r="J46" s="79"/>
      <c r="K46" s="110"/>
      <c r="L46" s="110"/>
    </row>
    <row r="47" spans="1:12" s="68" customFormat="1" ht="51.6" customHeight="1" x14ac:dyDescent="0.4">
      <c r="A47" s="108"/>
      <c r="B47" s="134"/>
      <c r="D47" s="80" t="s">
        <v>666</v>
      </c>
      <c r="E47" s="80" t="s">
        <v>695</v>
      </c>
      <c r="F47" s="332">
        <v>265781</v>
      </c>
      <c r="G47" s="332">
        <v>265660.3</v>
      </c>
      <c r="H47" s="334">
        <v>336076</v>
      </c>
      <c r="I47" s="329">
        <v>0.26505917519478828</v>
      </c>
      <c r="J47" s="79"/>
      <c r="K47" s="110"/>
      <c r="L47" s="110"/>
    </row>
    <row r="48" spans="1:12" s="68" customFormat="1" ht="51.6" customHeight="1" x14ac:dyDescent="0.4">
      <c r="A48" s="108"/>
      <c r="B48" s="134"/>
      <c r="D48" s="212" t="s">
        <v>666</v>
      </c>
      <c r="E48" s="527" t="s">
        <v>696</v>
      </c>
      <c r="F48" s="524">
        <v>1394242</v>
      </c>
      <c r="G48" s="524">
        <v>1840757.76</v>
      </c>
      <c r="H48" s="463">
        <v>2142583.1</v>
      </c>
      <c r="I48" s="525">
        <v>0.16396798457609113</v>
      </c>
      <c r="J48" s="79"/>
      <c r="K48" s="110"/>
      <c r="L48" s="110"/>
    </row>
    <row r="49" spans="1:12" s="68" customFormat="1" ht="51.6" customHeight="1" x14ac:dyDescent="0.4">
      <c r="A49" s="108"/>
      <c r="B49" s="134"/>
      <c r="D49" s="80" t="s">
        <v>666</v>
      </c>
      <c r="E49" s="80" t="s">
        <v>697</v>
      </c>
      <c r="F49" s="332">
        <v>483433</v>
      </c>
      <c r="G49" s="332">
        <v>827983.06</v>
      </c>
      <c r="H49" s="334">
        <v>1557511.46</v>
      </c>
      <c r="I49" s="329">
        <v>0.88109097304478656</v>
      </c>
      <c r="J49" s="79"/>
      <c r="K49" s="110"/>
      <c r="L49" s="110"/>
    </row>
    <row r="50" spans="1:12" s="68" customFormat="1" ht="51.6" customHeight="1" x14ac:dyDescent="0.4">
      <c r="A50" s="108"/>
      <c r="B50" s="134"/>
      <c r="D50" s="80" t="s">
        <v>666</v>
      </c>
      <c r="E50" s="80" t="s">
        <v>698</v>
      </c>
      <c r="F50" s="332">
        <v>887352</v>
      </c>
      <c r="G50" s="332">
        <v>1012774.7</v>
      </c>
      <c r="H50" s="334">
        <v>585071.64</v>
      </c>
      <c r="I50" s="329">
        <v>-0.42230819944455561</v>
      </c>
      <c r="J50" s="79"/>
      <c r="K50" s="110"/>
      <c r="L50" s="110"/>
    </row>
    <row r="51" spans="1:12" s="68" customFormat="1" ht="51.6" customHeight="1" x14ac:dyDescent="0.4">
      <c r="A51" s="108"/>
      <c r="B51" s="134"/>
      <c r="D51" s="80" t="s">
        <v>666</v>
      </c>
      <c r="E51" s="80" t="s">
        <v>699</v>
      </c>
      <c r="F51" s="332">
        <v>23457</v>
      </c>
      <c r="G51" s="334" t="s">
        <v>42</v>
      </c>
      <c r="H51" s="334" t="s">
        <v>42</v>
      </c>
      <c r="I51" s="376" t="s">
        <v>42</v>
      </c>
      <c r="J51" s="79"/>
      <c r="K51" s="110"/>
      <c r="L51" s="110"/>
    </row>
    <row r="52" spans="1:12" s="68" customFormat="1" ht="51.6" customHeight="1" x14ac:dyDescent="0.4">
      <c r="A52" s="108"/>
      <c r="B52" s="134"/>
      <c r="D52" s="212" t="s">
        <v>666</v>
      </c>
      <c r="E52" s="527" t="s">
        <v>700</v>
      </c>
      <c r="F52" s="524">
        <v>1543201</v>
      </c>
      <c r="G52" s="524">
        <v>2204792.6800000002</v>
      </c>
      <c r="H52" s="463">
        <v>2038568</v>
      </c>
      <c r="I52" s="525">
        <v>-7.5392431001721286E-2</v>
      </c>
      <c r="J52" s="80"/>
      <c r="K52" s="110"/>
      <c r="L52" s="110"/>
    </row>
    <row r="53" spans="1:12" s="68" customFormat="1" ht="51.6" customHeight="1" x14ac:dyDescent="0.4">
      <c r="A53" s="108"/>
      <c r="B53" s="134"/>
      <c r="D53" s="80" t="s">
        <v>666</v>
      </c>
      <c r="E53" s="80" t="s">
        <v>701</v>
      </c>
      <c r="F53" s="332">
        <v>1538387</v>
      </c>
      <c r="G53" s="332">
        <v>2024380.68</v>
      </c>
      <c r="H53" s="334">
        <v>2037540</v>
      </c>
      <c r="I53" s="329">
        <v>6.5004176981179572E-3</v>
      </c>
      <c r="J53" s="79"/>
      <c r="K53" s="110"/>
      <c r="L53" s="110"/>
    </row>
    <row r="54" spans="1:12" s="68" customFormat="1" ht="51.6" customHeight="1" x14ac:dyDescent="0.4">
      <c r="A54" s="108"/>
      <c r="B54" s="134"/>
      <c r="D54" s="80" t="s">
        <v>666</v>
      </c>
      <c r="E54" s="80" t="s">
        <v>702</v>
      </c>
      <c r="F54" s="332">
        <v>0</v>
      </c>
      <c r="G54" s="332">
        <v>16638</v>
      </c>
      <c r="H54" s="334" t="s">
        <v>42</v>
      </c>
      <c r="I54" s="376" t="s">
        <v>42</v>
      </c>
      <c r="J54" s="79"/>
      <c r="K54" s="110"/>
      <c r="L54" s="110"/>
    </row>
    <row r="55" spans="1:12" s="68" customFormat="1" ht="51.6" customHeight="1" x14ac:dyDescent="0.4">
      <c r="A55" s="108"/>
      <c r="B55" s="134"/>
      <c r="D55" s="80" t="s">
        <v>666</v>
      </c>
      <c r="E55" s="80" t="s">
        <v>703</v>
      </c>
      <c r="F55" s="332">
        <v>4814</v>
      </c>
      <c r="G55" s="332">
        <v>163774</v>
      </c>
      <c r="H55" s="334">
        <v>1028</v>
      </c>
      <c r="I55" s="358">
        <v>-0.99372305738395594</v>
      </c>
      <c r="J55" s="79"/>
      <c r="K55" s="110"/>
      <c r="L55" s="110"/>
    </row>
    <row r="56" spans="1:12" s="68" customFormat="1" ht="25.2" customHeight="1" x14ac:dyDescent="0.4">
      <c r="A56" s="108"/>
      <c r="B56" s="134"/>
      <c r="D56" s="728" t="s">
        <v>704</v>
      </c>
      <c r="E56" s="728"/>
      <c r="F56" s="728"/>
      <c r="G56" s="728"/>
      <c r="H56" s="728"/>
      <c r="I56" s="728"/>
      <c r="J56" s="728"/>
      <c r="K56" s="110"/>
      <c r="L56" s="110"/>
    </row>
    <row r="57" spans="1:12" s="68" customFormat="1" ht="41.4" customHeight="1" x14ac:dyDescent="0.4">
      <c r="A57" s="108"/>
      <c r="B57" s="134"/>
      <c r="D57" s="462" t="s">
        <v>705</v>
      </c>
      <c r="E57" s="212" t="s">
        <v>706</v>
      </c>
      <c r="F57" s="524">
        <v>12466980.609999999</v>
      </c>
      <c r="G57" s="498">
        <v>13907354.6</v>
      </c>
      <c r="H57" s="498">
        <v>17071956.84</v>
      </c>
      <c r="I57" s="525">
        <v>0.22754882801363246</v>
      </c>
      <c r="J57" s="146" t="s">
        <v>707</v>
      </c>
      <c r="K57" s="110"/>
      <c r="L57" s="110"/>
    </row>
    <row r="58" spans="1:12" s="68" customFormat="1" ht="41.4" customHeight="1" x14ac:dyDescent="0.4">
      <c r="A58" s="108"/>
      <c r="B58" s="134"/>
      <c r="D58" s="145" t="s">
        <v>705</v>
      </c>
      <c r="E58" s="80" t="s">
        <v>708</v>
      </c>
      <c r="F58" s="334">
        <v>8993702.0199999996</v>
      </c>
      <c r="G58" s="501">
        <v>10469966.869999999</v>
      </c>
      <c r="H58" s="502">
        <v>15222048.1</v>
      </c>
      <c r="I58" s="329">
        <v>0.45387738939426087</v>
      </c>
      <c r="J58" s="79"/>
      <c r="K58" s="110"/>
      <c r="L58" s="110"/>
    </row>
    <row r="59" spans="1:12" s="68" customFormat="1" ht="22.95" customHeight="1" x14ac:dyDescent="0.4">
      <c r="A59" s="108"/>
      <c r="B59" s="134"/>
      <c r="D59" s="145" t="s">
        <v>705</v>
      </c>
      <c r="E59" s="80" t="s">
        <v>709</v>
      </c>
      <c r="F59" s="437">
        <v>0</v>
      </c>
      <c r="G59" s="530">
        <v>0</v>
      </c>
      <c r="H59" s="332">
        <v>0</v>
      </c>
      <c r="I59" s="376" t="s">
        <v>42</v>
      </c>
      <c r="J59" s="79"/>
      <c r="K59" s="110"/>
      <c r="L59" s="110"/>
    </row>
    <row r="60" spans="1:12" s="68" customFormat="1" ht="41.4" customHeight="1" x14ac:dyDescent="0.4">
      <c r="A60" s="108"/>
      <c r="B60" s="134"/>
      <c r="D60" s="145" t="s">
        <v>705</v>
      </c>
      <c r="E60" s="115" t="s">
        <v>710</v>
      </c>
      <c r="F60" s="334">
        <v>1530247</v>
      </c>
      <c r="G60" s="501">
        <v>824453.6</v>
      </c>
      <c r="H60" s="502">
        <v>1849908.74</v>
      </c>
      <c r="I60" s="229">
        <v>1.2437996995828511</v>
      </c>
      <c r="J60" s="79"/>
      <c r="K60" s="110"/>
      <c r="L60" s="110"/>
    </row>
    <row r="61" spans="1:12" s="68" customFormat="1" ht="32.4" customHeight="1" x14ac:dyDescent="0.4">
      <c r="A61" s="108"/>
      <c r="B61" s="134"/>
      <c r="D61" s="145" t="s">
        <v>705</v>
      </c>
      <c r="E61" s="212" t="s">
        <v>711</v>
      </c>
      <c r="F61" s="524">
        <v>456006.8</v>
      </c>
      <c r="G61" s="524">
        <v>378774</v>
      </c>
      <c r="H61" s="463">
        <v>1396127.78</v>
      </c>
      <c r="I61" s="531">
        <v>2.6859123910300076</v>
      </c>
      <c r="J61" s="707" t="s">
        <v>712</v>
      </c>
      <c r="K61" s="110"/>
      <c r="L61" s="110"/>
    </row>
    <row r="62" spans="1:12" s="68" customFormat="1" ht="43.95" customHeight="1" x14ac:dyDescent="0.4">
      <c r="A62" s="108"/>
      <c r="B62" s="134"/>
      <c r="D62" s="145" t="s">
        <v>705</v>
      </c>
      <c r="E62" s="80" t="s">
        <v>713</v>
      </c>
      <c r="F62" s="332">
        <v>456006.8</v>
      </c>
      <c r="G62" s="332" t="s">
        <v>42</v>
      </c>
      <c r="H62" s="334">
        <v>513220.48</v>
      </c>
      <c r="I62" s="173" t="s">
        <v>42</v>
      </c>
      <c r="J62" s="708"/>
      <c r="K62" s="110"/>
      <c r="L62" s="110"/>
    </row>
    <row r="63" spans="1:12" s="68" customFormat="1" ht="60.6" customHeight="1" x14ac:dyDescent="0.4">
      <c r="A63" s="532"/>
      <c r="B63" s="134"/>
      <c r="D63" s="294" t="s">
        <v>705</v>
      </c>
      <c r="E63" s="335" t="s">
        <v>714</v>
      </c>
      <c r="F63" s="332" t="s">
        <v>42</v>
      </c>
      <c r="G63" s="334">
        <v>378774</v>
      </c>
      <c r="H63" s="581">
        <v>882907.3</v>
      </c>
      <c r="I63" s="534">
        <v>1.3309606783992567</v>
      </c>
      <c r="J63" s="709"/>
      <c r="K63" s="110"/>
      <c r="L63" s="110"/>
    </row>
    <row r="64" spans="1:12" s="68" customFormat="1" ht="30" customHeight="1" x14ac:dyDescent="0.4">
      <c r="A64" s="532"/>
      <c r="B64" s="134"/>
      <c r="D64" s="728" t="s">
        <v>715</v>
      </c>
      <c r="E64" s="728"/>
      <c r="F64" s="728"/>
      <c r="G64" s="728"/>
      <c r="H64" s="728"/>
      <c r="I64" s="728"/>
      <c r="J64" s="728"/>
      <c r="K64" s="110"/>
      <c r="L64" s="110"/>
    </row>
    <row r="65" spans="1:12" s="68" customFormat="1" ht="30" customHeight="1" x14ac:dyDescent="0.4">
      <c r="A65" s="532"/>
      <c r="B65" s="134"/>
      <c r="D65" s="462" t="s">
        <v>705</v>
      </c>
      <c r="E65" s="535" t="s">
        <v>716</v>
      </c>
      <c r="F65" s="536">
        <v>5335987.5999999996</v>
      </c>
      <c r="G65" s="537">
        <v>6502670.2199999997</v>
      </c>
      <c r="H65" s="537">
        <v>8244867.8199999994</v>
      </c>
      <c r="I65" s="390">
        <v>0.26792033750098426</v>
      </c>
      <c r="J65" s="296" t="s">
        <v>717</v>
      </c>
      <c r="K65" s="110"/>
      <c r="L65" s="110"/>
    </row>
    <row r="66" spans="1:12" s="68" customFormat="1" ht="30" customHeight="1" x14ac:dyDescent="0.4">
      <c r="A66" s="532"/>
      <c r="B66" s="134"/>
      <c r="D66" s="145" t="s">
        <v>705</v>
      </c>
      <c r="E66" s="296" t="s">
        <v>718</v>
      </c>
      <c r="F66" s="508">
        <v>3024654.02</v>
      </c>
      <c r="G66" s="506">
        <v>3509044.49</v>
      </c>
      <c r="H66" s="506">
        <v>7750746.2699999996</v>
      </c>
      <c r="I66" s="390">
        <v>1.2087911088297427</v>
      </c>
      <c r="J66" s="295"/>
      <c r="K66" s="110"/>
      <c r="L66" s="110"/>
    </row>
    <row r="67" spans="1:12" s="68" customFormat="1" ht="30" customHeight="1" x14ac:dyDescent="0.4">
      <c r="A67" s="532"/>
      <c r="B67" s="134"/>
      <c r="D67" s="145" t="s">
        <v>705</v>
      </c>
      <c r="E67" s="296" t="s">
        <v>719</v>
      </c>
      <c r="F67" s="508">
        <v>1943031.59</v>
      </c>
      <c r="G67" s="506">
        <v>2612934.13</v>
      </c>
      <c r="H67" s="506" t="s">
        <v>42</v>
      </c>
      <c r="I67" s="377" t="s">
        <v>42</v>
      </c>
      <c r="J67" s="295"/>
      <c r="K67" s="110"/>
      <c r="L67" s="110"/>
    </row>
    <row r="68" spans="1:12" s="68" customFormat="1" ht="30" customHeight="1" x14ac:dyDescent="0.4">
      <c r="A68" s="532"/>
      <c r="B68" s="134"/>
      <c r="D68" s="294" t="s">
        <v>705</v>
      </c>
      <c r="E68" s="308" t="s">
        <v>720</v>
      </c>
      <c r="F68" s="435">
        <v>368302</v>
      </c>
      <c r="G68" s="503">
        <v>380691.6</v>
      </c>
      <c r="H68" s="503">
        <v>494121.55</v>
      </c>
      <c r="I68" s="390">
        <v>0.29795758561523294</v>
      </c>
      <c r="J68" s="505"/>
      <c r="K68" s="110"/>
      <c r="L68" s="110"/>
    </row>
    <row r="69" spans="1:12" s="68" customFormat="1" ht="30" customHeight="1" x14ac:dyDescent="0.4">
      <c r="A69" s="532"/>
      <c r="B69" s="134"/>
      <c r="D69" s="462" t="s">
        <v>705</v>
      </c>
      <c r="E69" s="535" t="s">
        <v>721</v>
      </c>
      <c r="F69" s="536">
        <v>64035</v>
      </c>
      <c r="G69" s="537">
        <v>500341.8</v>
      </c>
      <c r="H69" s="537">
        <v>467750</v>
      </c>
      <c r="I69" s="390">
        <v>-6.5139070931111473E-2</v>
      </c>
      <c r="J69" s="295"/>
      <c r="K69" s="110"/>
      <c r="L69" s="110"/>
    </row>
    <row r="70" spans="1:12" s="68" customFormat="1" ht="30" customHeight="1" x14ac:dyDescent="0.4">
      <c r="A70" s="532"/>
      <c r="B70" s="134"/>
      <c r="D70" s="145" t="s">
        <v>705</v>
      </c>
      <c r="E70" s="296" t="s">
        <v>722</v>
      </c>
      <c r="F70" s="508">
        <v>13000</v>
      </c>
      <c r="G70" s="506">
        <v>56579.8</v>
      </c>
      <c r="H70" s="506" t="s">
        <v>42</v>
      </c>
      <c r="I70" s="377" t="s">
        <v>42</v>
      </c>
      <c r="J70" s="295"/>
      <c r="K70" s="110"/>
      <c r="L70" s="110"/>
    </row>
    <row r="71" spans="1:12" s="68" customFormat="1" ht="30" customHeight="1" x14ac:dyDescent="0.4">
      <c r="A71" s="532"/>
      <c r="B71" s="134"/>
      <c r="D71" s="145" t="s">
        <v>705</v>
      </c>
      <c r="E71" s="296" t="s">
        <v>723</v>
      </c>
      <c r="F71" s="508" t="s">
        <v>42</v>
      </c>
      <c r="G71" s="506" t="s">
        <v>42</v>
      </c>
      <c r="H71" s="506" t="s">
        <v>42</v>
      </c>
      <c r="I71" s="376" t="s">
        <v>42</v>
      </c>
      <c r="J71" s="295"/>
      <c r="K71" s="110"/>
      <c r="L71" s="110"/>
    </row>
    <row r="72" spans="1:12" s="68" customFormat="1" ht="30" customHeight="1" x14ac:dyDescent="0.4">
      <c r="A72" s="532"/>
      <c r="B72" s="134"/>
      <c r="D72" s="145" t="s">
        <v>705</v>
      </c>
      <c r="E72" s="311" t="s">
        <v>724</v>
      </c>
      <c r="F72" s="508">
        <v>51035</v>
      </c>
      <c r="G72" s="506">
        <v>443762</v>
      </c>
      <c r="H72" s="506">
        <v>467750</v>
      </c>
      <c r="I72" s="390">
        <v>5.405600299259513E-2</v>
      </c>
      <c r="J72" s="295"/>
      <c r="K72" s="110"/>
      <c r="L72" s="110"/>
    </row>
    <row r="73" spans="1:12" s="68" customFormat="1" ht="30" customHeight="1" x14ac:dyDescent="0.4">
      <c r="A73" s="532"/>
      <c r="B73" s="134"/>
      <c r="D73" s="462" t="s">
        <v>705</v>
      </c>
      <c r="E73" s="535" t="s">
        <v>725</v>
      </c>
      <c r="F73" s="536">
        <v>4100657</v>
      </c>
      <c r="G73" s="537">
        <v>3422770.85</v>
      </c>
      <c r="H73" s="537">
        <v>4376524.6399999997</v>
      </c>
      <c r="I73" s="390">
        <v>0.27864961804264504</v>
      </c>
      <c r="J73" s="296" t="s">
        <v>726</v>
      </c>
      <c r="K73" s="110"/>
      <c r="L73" s="110"/>
    </row>
    <row r="74" spans="1:12" s="68" customFormat="1" ht="30" customHeight="1" x14ac:dyDescent="0.4">
      <c r="A74" s="532"/>
      <c r="B74" s="134"/>
      <c r="D74" s="145" t="s">
        <v>705</v>
      </c>
      <c r="E74" s="296" t="s">
        <v>727</v>
      </c>
      <c r="F74" s="508">
        <v>3902670</v>
      </c>
      <c r="G74" s="506">
        <v>3422770.85</v>
      </c>
      <c r="H74" s="506">
        <v>4376524.6399999997</v>
      </c>
      <c r="I74" s="390">
        <v>0.27864961804264504</v>
      </c>
      <c r="J74" s="295"/>
      <c r="K74" s="110"/>
      <c r="L74" s="110"/>
    </row>
    <row r="75" spans="1:12" s="68" customFormat="1" ht="30" customHeight="1" x14ac:dyDescent="0.4">
      <c r="A75" s="532"/>
      <c r="B75" s="134"/>
      <c r="D75" s="145" t="s">
        <v>705</v>
      </c>
      <c r="E75" s="296" t="s">
        <v>728</v>
      </c>
      <c r="F75" s="508">
        <v>0</v>
      </c>
      <c r="G75" s="506">
        <v>0</v>
      </c>
      <c r="H75" s="506" t="s">
        <v>42</v>
      </c>
      <c r="I75" s="376" t="s">
        <v>42</v>
      </c>
      <c r="J75" s="295"/>
      <c r="K75" s="110"/>
      <c r="L75" s="110"/>
    </row>
    <row r="76" spans="1:12" s="68" customFormat="1" ht="30" customHeight="1" x14ac:dyDescent="0.4">
      <c r="A76" s="532"/>
      <c r="B76" s="134"/>
      <c r="D76" s="145" t="s">
        <v>705</v>
      </c>
      <c r="E76" s="311" t="s">
        <v>729</v>
      </c>
      <c r="F76" s="508">
        <v>0</v>
      </c>
      <c r="G76" s="506">
        <v>0</v>
      </c>
      <c r="H76" s="506" t="s">
        <v>42</v>
      </c>
      <c r="I76" s="376" t="s">
        <v>42</v>
      </c>
      <c r="J76" s="295"/>
      <c r="K76" s="110"/>
      <c r="L76" s="110"/>
    </row>
    <row r="77" spans="1:12" s="68" customFormat="1" ht="30" customHeight="1" x14ac:dyDescent="0.4">
      <c r="A77" s="532"/>
      <c r="B77" s="134"/>
      <c r="D77" s="462" t="s">
        <v>705</v>
      </c>
      <c r="E77" s="535" t="s">
        <v>730</v>
      </c>
      <c r="F77" s="536">
        <v>469475</v>
      </c>
      <c r="G77" s="537">
        <v>413767.76</v>
      </c>
      <c r="H77" s="537">
        <v>429021</v>
      </c>
      <c r="I77" s="390">
        <v>3.6864254479372659E-2</v>
      </c>
      <c r="J77" s="295"/>
      <c r="K77" s="110"/>
      <c r="L77" s="110"/>
    </row>
    <row r="78" spans="1:12" s="68" customFormat="1" ht="30" customHeight="1" x14ac:dyDescent="0.4">
      <c r="A78" s="532"/>
      <c r="B78" s="134"/>
      <c r="D78" s="145" t="s">
        <v>705</v>
      </c>
      <c r="E78" s="296" t="s">
        <v>731</v>
      </c>
      <c r="F78" s="508">
        <v>469475</v>
      </c>
      <c r="G78" s="506">
        <v>413767.76</v>
      </c>
      <c r="H78" s="506">
        <v>429021</v>
      </c>
      <c r="I78" s="390">
        <v>3.6864254479372659E-2</v>
      </c>
      <c r="J78" s="295"/>
      <c r="K78" s="110"/>
      <c r="L78" s="110"/>
    </row>
    <row r="79" spans="1:12" s="68" customFormat="1" ht="30" customHeight="1" x14ac:dyDescent="0.4">
      <c r="A79" s="532"/>
      <c r="B79" s="134"/>
      <c r="D79" s="145" t="s">
        <v>705</v>
      </c>
      <c r="E79" s="296" t="s">
        <v>732</v>
      </c>
      <c r="F79" s="508">
        <v>0</v>
      </c>
      <c r="G79" s="506">
        <v>0</v>
      </c>
      <c r="H79" s="506" t="s">
        <v>42</v>
      </c>
      <c r="I79" s="377" t="s">
        <v>42</v>
      </c>
      <c r="J79" s="295"/>
      <c r="K79" s="110"/>
      <c r="L79" s="110"/>
    </row>
    <row r="80" spans="1:12" s="68" customFormat="1" ht="30" customHeight="1" x14ac:dyDescent="0.4">
      <c r="A80" s="532"/>
      <c r="B80" s="134"/>
      <c r="D80" s="145" t="s">
        <v>705</v>
      </c>
      <c r="E80" s="311" t="s">
        <v>733</v>
      </c>
      <c r="F80" s="508">
        <v>0</v>
      </c>
      <c r="G80" s="506">
        <v>0</v>
      </c>
      <c r="H80" s="506" t="s">
        <v>42</v>
      </c>
      <c r="I80" s="377" t="s">
        <v>42</v>
      </c>
      <c r="J80" s="295"/>
      <c r="K80" s="110"/>
      <c r="L80" s="110"/>
    </row>
    <row r="81" spans="1:13" s="68" customFormat="1" ht="30" customHeight="1" x14ac:dyDescent="0.4">
      <c r="A81" s="532"/>
      <c r="B81" s="134"/>
      <c r="D81" s="462" t="s">
        <v>705</v>
      </c>
      <c r="E81" s="535" t="s">
        <v>734</v>
      </c>
      <c r="F81" s="536">
        <v>1185106</v>
      </c>
      <c r="G81" s="537">
        <v>1564644.1</v>
      </c>
      <c r="H81" s="537">
        <v>1821011.08</v>
      </c>
      <c r="I81" s="390">
        <v>0.16385002825882256</v>
      </c>
      <c r="J81" s="295"/>
      <c r="K81" s="110"/>
      <c r="L81" s="110"/>
    </row>
    <row r="82" spans="1:13" s="68" customFormat="1" ht="30" customHeight="1" x14ac:dyDescent="0.4">
      <c r="A82" s="532"/>
      <c r="B82" s="134"/>
      <c r="D82" s="145" t="s">
        <v>705</v>
      </c>
      <c r="E82" s="296" t="s">
        <v>735</v>
      </c>
      <c r="F82" s="508">
        <v>715862</v>
      </c>
      <c r="G82" s="506">
        <v>1564644.1</v>
      </c>
      <c r="H82" s="506">
        <v>1323700.19</v>
      </c>
      <c r="I82" s="390">
        <v>-0.15399278979801229</v>
      </c>
      <c r="J82" s="295"/>
      <c r="K82" s="110"/>
      <c r="L82" s="110"/>
    </row>
    <row r="83" spans="1:13" s="68" customFormat="1" ht="30" customHeight="1" x14ac:dyDescent="0.4">
      <c r="A83" s="532"/>
      <c r="B83" s="134"/>
      <c r="D83" s="145" t="s">
        <v>705</v>
      </c>
      <c r="E83" s="296" t="s">
        <v>736</v>
      </c>
      <c r="F83" s="508">
        <v>469244</v>
      </c>
      <c r="G83" s="506" t="s">
        <v>42</v>
      </c>
      <c r="H83" s="506" t="s">
        <v>42</v>
      </c>
      <c r="I83" s="377" t="s">
        <v>42</v>
      </c>
      <c r="J83" s="295"/>
      <c r="K83" s="110"/>
      <c r="L83" s="110"/>
    </row>
    <row r="84" spans="1:13" s="68" customFormat="1" ht="30" customHeight="1" x14ac:dyDescent="0.4">
      <c r="A84" s="532"/>
      <c r="B84" s="134"/>
      <c r="D84" s="145" t="s">
        <v>705</v>
      </c>
      <c r="E84" s="311" t="s">
        <v>737</v>
      </c>
      <c r="F84" s="508">
        <v>0</v>
      </c>
      <c r="G84" s="506">
        <v>0</v>
      </c>
      <c r="H84" s="506">
        <v>497310.89</v>
      </c>
      <c r="I84" s="377" t="s">
        <v>42</v>
      </c>
      <c r="J84" s="295"/>
      <c r="K84" s="110"/>
      <c r="L84" s="110"/>
    </row>
    <row r="85" spans="1:13" s="68" customFormat="1" ht="30" customHeight="1" x14ac:dyDescent="0.4">
      <c r="A85" s="532"/>
      <c r="B85" s="134"/>
      <c r="D85" s="462" t="s">
        <v>705</v>
      </c>
      <c r="E85" s="535" t="s">
        <v>738</v>
      </c>
      <c r="F85" s="536">
        <v>1311720</v>
      </c>
      <c r="G85" s="537">
        <v>1503159.87</v>
      </c>
      <c r="H85" s="537">
        <v>1732782.3</v>
      </c>
      <c r="I85" s="390">
        <v>0.15275981922002743</v>
      </c>
      <c r="J85" s="295"/>
      <c r="K85" s="110"/>
      <c r="L85" s="110"/>
    </row>
    <row r="86" spans="1:13" s="68" customFormat="1" ht="30" customHeight="1" x14ac:dyDescent="0.4">
      <c r="A86" s="532"/>
      <c r="B86" s="134"/>
      <c r="D86" s="145" t="s">
        <v>705</v>
      </c>
      <c r="E86" s="296" t="s">
        <v>739</v>
      </c>
      <c r="F86" s="508">
        <v>868041</v>
      </c>
      <c r="G86" s="506">
        <v>1503159.87</v>
      </c>
      <c r="H86" s="506">
        <v>1342056</v>
      </c>
      <c r="I86" s="390">
        <v>-0.10717680348930557</v>
      </c>
      <c r="J86" s="295"/>
      <c r="K86" s="110"/>
      <c r="L86" s="110"/>
    </row>
    <row r="87" spans="1:13" s="68" customFormat="1" ht="30" customHeight="1" x14ac:dyDescent="0.4">
      <c r="A87" s="532"/>
      <c r="B87" s="134"/>
      <c r="D87" s="145" t="s">
        <v>705</v>
      </c>
      <c r="E87" s="296" t="s">
        <v>740</v>
      </c>
      <c r="F87" s="508">
        <v>0</v>
      </c>
      <c r="G87" s="506">
        <v>0</v>
      </c>
      <c r="H87" s="506" t="s">
        <v>42</v>
      </c>
      <c r="I87" s="377" t="s">
        <v>42</v>
      </c>
      <c r="J87" s="295"/>
      <c r="K87" s="110"/>
      <c r="L87" s="110"/>
    </row>
    <row r="88" spans="1:13" s="68" customFormat="1" ht="30" customHeight="1" x14ac:dyDescent="0.4">
      <c r="A88" s="532"/>
      <c r="B88" s="134"/>
      <c r="D88" s="145" t="s">
        <v>705</v>
      </c>
      <c r="E88" s="311" t="s">
        <v>741</v>
      </c>
      <c r="F88" s="508">
        <v>443679</v>
      </c>
      <c r="G88" s="506">
        <v>0</v>
      </c>
      <c r="H88" s="506">
        <v>390726.3</v>
      </c>
      <c r="I88" s="377" t="s">
        <v>42</v>
      </c>
      <c r="J88" s="295"/>
      <c r="K88" s="110"/>
      <c r="L88" s="110"/>
    </row>
    <row r="89" spans="1:13" s="68" customFormat="1" ht="30" customHeight="1" x14ac:dyDescent="0.4">
      <c r="A89" s="532"/>
      <c r="B89" s="134"/>
      <c r="D89" s="212" t="s">
        <v>742</v>
      </c>
      <c r="E89" s="212" t="s">
        <v>743</v>
      </c>
      <c r="F89" s="579">
        <v>2386640.290000001</v>
      </c>
      <c r="G89" s="524">
        <v>4165437.25</v>
      </c>
      <c r="H89" s="524">
        <v>3517260.84</v>
      </c>
      <c r="I89" s="513">
        <v>-0.15560825217088559</v>
      </c>
      <c r="J89" s="505"/>
      <c r="K89" s="110"/>
      <c r="L89" s="110"/>
    </row>
    <row r="90" spans="1:13" s="68" customFormat="1" ht="30" customHeight="1" x14ac:dyDescent="0.4">
      <c r="A90" s="532"/>
      <c r="B90" s="134"/>
      <c r="D90" s="80" t="s">
        <v>744</v>
      </c>
      <c r="E90" s="80" t="s">
        <v>745</v>
      </c>
      <c r="F90" s="580">
        <v>131397.00000000006</v>
      </c>
      <c r="G90" s="503">
        <v>236142</v>
      </c>
      <c r="H90" s="503">
        <v>406111.25</v>
      </c>
      <c r="I90" s="275">
        <v>0.71977560112135919</v>
      </c>
      <c r="J90" s="277"/>
      <c r="K90" s="110"/>
      <c r="L90" s="110"/>
    </row>
    <row r="91" spans="1:13" s="68" customFormat="1" ht="30" customHeight="1" x14ac:dyDescent="0.4">
      <c r="A91" s="108"/>
      <c r="B91" s="134"/>
      <c r="C91" s="103"/>
      <c r="D91" s="757" t="s">
        <v>746</v>
      </c>
      <c r="E91" s="757"/>
      <c r="F91" s="538"/>
      <c r="G91" s="539"/>
      <c r="H91" s="540"/>
      <c r="I91" s="539"/>
      <c r="J91" s="541"/>
      <c r="K91" s="380"/>
      <c r="L91" s="110"/>
      <c r="M91" s="110"/>
    </row>
    <row r="92" spans="1:13" s="68" customFormat="1" ht="85.95" customHeight="1" x14ac:dyDescent="0.4">
      <c r="A92" s="108"/>
      <c r="B92" s="134"/>
      <c r="D92" s="212" t="s">
        <v>747</v>
      </c>
      <c r="E92" s="212" t="s">
        <v>748</v>
      </c>
      <c r="F92" s="542">
        <v>147993.38</v>
      </c>
      <c r="G92" s="543">
        <v>137646.97</v>
      </c>
      <c r="H92" s="542">
        <v>158343.19</v>
      </c>
      <c r="I92" s="390">
        <v>0.15035725087155932</v>
      </c>
      <c r="J92" s="146" t="s">
        <v>749</v>
      </c>
      <c r="K92" s="110"/>
      <c r="L92" s="110"/>
    </row>
    <row r="93" spans="1:13" s="68" customFormat="1" ht="66" customHeight="1" x14ac:dyDescent="0.4">
      <c r="A93" s="108"/>
      <c r="B93" s="134"/>
      <c r="D93" s="80" t="s">
        <v>747</v>
      </c>
      <c r="E93" s="80" t="s">
        <v>750</v>
      </c>
      <c r="F93" s="332">
        <v>144.89000000000001</v>
      </c>
      <c r="G93" s="332">
        <v>828.02</v>
      </c>
      <c r="H93" s="334">
        <v>871.43</v>
      </c>
      <c r="I93" s="329">
        <v>5.242626989686236E-2</v>
      </c>
      <c r="J93" s="146" t="s">
        <v>751</v>
      </c>
      <c r="K93" s="110"/>
      <c r="L93" s="110"/>
    </row>
    <row r="94" spans="1:13" s="68" customFormat="1" ht="28.95" customHeight="1" x14ac:dyDescent="0.4">
      <c r="A94" s="108"/>
      <c r="B94" s="134"/>
      <c r="D94" s="80" t="s">
        <v>747</v>
      </c>
      <c r="E94" s="80" t="s">
        <v>752</v>
      </c>
      <c r="F94" s="332">
        <v>147848.49</v>
      </c>
      <c r="G94" s="332">
        <v>136818.95000000001</v>
      </c>
      <c r="H94" s="334">
        <v>157471.76</v>
      </c>
      <c r="I94" s="329">
        <v>0.15094992323797249</v>
      </c>
      <c r="J94" s="79"/>
      <c r="K94" s="110"/>
      <c r="L94" s="110"/>
    </row>
    <row r="95" spans="1:13" s="68" customFormat="1" ht="124.2" customHeight="1" x14ac:dyDescent="0.4">
      <c r="A95" s="108"/>
      <c r="B95" s="134"/>
      <c r="D95" s="212" t="s">
        <v>753</v>
      </c>
      <c r="E95" s="212" t="s">
        <v>754</v>
      </c>
      <c r="F95" s="524">
        <v>100496.62</v>
      </c>
      <c r="G95" s="524">
        <v>107137.85</v>
      </c>
      <c r="H95" s="463">
        <v>125491.78</v>
      </c>
      <c r="I95" s="329">
        <v>0.17131135261721223</v>
      </c>
      <c r="J95" s="146" t="s">
        <v>755</v>
      </c>
      <c r="K95" s="110"/>
      <c r="L95" s="110"/>
    </row>
    <row r="96" spans="1:13" s="68" customFormat="1" ht="31.95" customHeight="1" x14ac:dyDescent="0.4">
      <c r="A96" s="108"/>
      <c r="B96" s="134"/>
      <c r="D96" s="80" t="s">
        <v>753</v>
      </c>
      <c r="E96" s="80" t="s">
        <v>756</v>
      </c>
      <c r="F96" s="334">
        <v>15.09</v>
      </c>
      <c r="G96" s="334">
        <v>28.6</v>
      </c>
      <c r="H96" s="334">
        <v>38.18</v>
      </c>
      <c r="I96" s="329">
        <v>0.33496503496503488</v>
      </c>
      <c r="J96" s="79"/>
      <c r="K96" s="110"/>
      <c r="L96" s="110"/>
    </row>
    <row r="97" spans="1:13" s="68" customFormat="1" ht="33.6" customHeight="1" x14ac:dyDescent="0.4">
      <c r="A97" s="108"/>
      <c r="B97" s="134"/>
      <c r="D97" s="80" t="s">
        <v>753</v>
      </c>
      <c r="E97" s="80" t="s">
        <v>757</v>
      </c>
      <c r="F97" s="544">
        <v>100481.53</v>
      </c>
      <c r="G97" s="545">
        <v>107109.25</v>
      </c>
      <c r="H97" s="334">
        <v>125453.6</v>
      </c>
      <c r="I97" s="329">
        <v>0.17126765428756158</v>
      </c>
      <c r="J97" s="79"/>
      <c r="K97" s="110"/>
      <c r="L97" s="110"/>
    </row>
    <row r="98" spans="1:13" s="68" customFormat="1" ht="33.6" customHeight="1" x14ac:dyDescent="0.4">
      <c r="A98" s="108"/>
      <c r="B98" s="134"/>
      <c r="D98" s="145" t="s">
        <v>758</v>
      </c>
      <c r="E98" s="80" t="s">
        <v>759</v>
      </c>
      <c r="F98" s="334">
        <v>6612.96</v>
      </c>
      <c r="G98" s="332">
        <v>8648.57</v>
      </c>
      <c r="H98" s="334">
        <v>9667.6</v>
      </c>
      <c r="I98" s="358">
        <v>0.11782641523396362</v>
      </c>
      <c r="J98" s="79"/>
      <c r="K98" s="110"/>
      <c r="L98" s="110"/>
    </row>
    <row r="99" spans="1:13" s="68" customFormat="1" ht="33.6" customHeight="1" x14ac:dyDescent="0.4">
      <c r="A99" s="108"/>
      <c r="B99" s="134"/>
      <c r="D99" s="80" t="s">
        <v>758</v>
      </c>
      <c r="E99" s="80" t="s">
        <v>760</v>
      </c>
      <c r="F99" s="334">
        <v>93868.57</v>
      </c>
      <c r="G99" s="332">
        <v>98460.68</v>
      </c>
      <c r="H99" s="334">
        <v>113433.78</v>
      </c>
      <c r="I99" s="328">
        <v>0.15207187275164064</v>
      </c>
      <c r="J99" s="79"/>
      <c r="K99" s="110"/>
      <c r="L99" s="110"/>
    </row>
    <row r="100" spans="1:13" s="68" customFormat="1" ht="33.6" customHeight="1" x14ac:dyDescent="0.4">
      <c r="A100" s="108"/>
      <c r="B100" s="134"/>
      <c r="D100" s="212" t="s">
        <v>761</v>
      </c>
      <c r="E100" s="212" t="s">
        <v>762</v>
      </c>
      <c r="F100" s="546">
        <v>47496.76</v>
      </c>
      <c r="G100" s="463">
        <v>30509.119999999999</v>
      </c>
      <c r="H100" s="463">
        <v>32851.410000000003</v>
      </c>
      <c r="I100" s="329">
        <v>7.6773436926401178E-2</v>
      </c>
      <c r="J100" s="79"/>
      <c r="K100" s="110"/>
      <c r="L100" s="110"/>
    </row>
    <row r="101" spans="1:13" s="68" customFormat="1" ht="39" customHeight="1" x14ac:dyDescent="0.4">
      <c r="A101" s="108"/>
      <c r="B101" s="134"/>
      <c r="D101" s="80" t="s">
        <v>761</v>
      </c>
      <c r="E101" s="80" t="s">
        <v>763</v>
      </c>
      <c r="F101" s="334">
        <v>129.80000000000001</v>
      </c>
      <c r="G101" s="334">
        <v>799.42</v>
      </c>
      <c r="H101" s="334">
        <v>833.25</v>
      </c>
      <c r="I101" s="329">
        <v>4.2318180680993772E-2</v>
      </c>
      <c r="J101" s="146"/>
      <c r="K101" s="110"/>
      <c r="L101" s="110"/>
    </row>
    <row r="102" spans="1:13" s="68" customFormat="1" ht="33.6" customHeight="1" x14ac:dyDescent="0.4">
      <c r="A102" s="108"/>
      <c r="B102" s="134"/>
      <c r="D102" s="80" t="s">
        <v>761</v>
      </c>
      <c r="E102" s="80" t="s">
        <v>764</v>
      </c>
      <c r="F102" s="544">
        <v>47366.96</v>
      </c>
      <c r="G102" s="545">
        <v>29709.7</v>
      </c>
      <c r="H102" s="334">
        <v>32018.16</v>
      </c>
      <c r="I102" s="329">
        <v>7.7700548978952969E-2</v>
      </c>
      <c r="J102" s="79"/>
      <c r="K102" s="110"/>
      <c r="L102" s="110"/>
    </row>
    <row r="103" spans="1:13" s="68" customFormat="1" ht="30" customHeight="1" x14ac:dyDescent="0.4">
      <c r="A103" s="108"/>
      <c r="B103" s="134"/>
      <c r="D103" s="145" t="s">
        <v>761</v>
      </c>
      <c r="E103" s="145" t="s">
        <v>765</v>
      </c>
      <c r="F103" s="334">
        <v>30538.3</v>
      </c>
      <c r="G103" s="332">
        <v>29653.3</v>
      </c>
      <c r="H103" s="334">
        <v>31313.46</v>
      </c>
      <c r="I103" s="329">
        <v>5.5985674444328282E-2</v>
      </c>
      <c r="J103" s="79"/>
      <c r="K103" s="686"/>
      <c r="L103" s="110"/>
      <c r="M103" s="689"/>
    </row>
    <row r="104" spans="1:13" s="68" customFormat="1" ht="31.2" customHeight="1" x14ac:dyDescent="0.4">
      <c r="A104" s="108"/>
      <c r="B104" s="134"/>
      <c r="D104" s="145" t="s">
        <v>766</v>
      </c>
      <c r="E104" s="145" t="s">
        <v>767</v>
      </c>
      <c r="F104" s="334">
        <v>16958.5</v>
      </c>
      <c r="G104" s="334">
        <v>744.35</v>
      </c>
      <c r="H104" s="334">
        <v>741.5</v>
      </c>
      <c r="I104" s="358">
        <v>-4.0000000000000001E-3</v>
      </c>
      <c r="J104" s="79"/>
      <c r="K104" s="686"/>
      <c r="L104" s="110"/>
      <c r="M104" s="689"/>
    </row>
    <row r="105" spans="1:13" s="68" customFormat="1" ht="30" customHeight="1" x14ac:dyDescent="0.4">
      <c r="A105" s="108"/>
      <c r="B105" s="134"/>
      <c r="C105" s="103"/>
      <c r="D105" s="262" t="s">
        <v>768</v>
      </c>
      <c r="E105" s="378"/>
      <c r="F105" s="378"/>
      <c r="G105" s="103"/>
      <c r="H105" s="378"/>
      <c r="I105" s="547"/>
      <c r="J105" s="380"/>
      <c r="K105" s="686"/>
      <c r="L105" s="110"/>
      <c r="M105" s="689"/>
    </row>
    <row r="106" spans="1:13" s="68" customFormat="1" ht="30" customHeight="1" x14ac:dyDescent="0.4">
      <c r="A106" s="108"/>
      <c r="B106" s="134"/>
      <c r="D106" s="80" t="s">
        <v>769</v>
      </c>
      <c r="E106" s="80" t="s">
        <v>770</v>
      </c>
      <c r="F106" s="332" t="s">
        <v>42</v>
      </c>
      <c r="G106" s="332">
        <v>12863.19</v>
      </c>
      <c r="H106" s="334">
        <v>13644.1</v>
      </c>
      <c r="I106" s="390">
        <v>6.0708891029363617E-2</v>
      </c>
      <c r="J106" s="79"/>
      <c r="K106" s="686"/>
      <c r="L106" s="110"/>
      <c r="M106" s="689"/>
    </row>
    <row r="107" spans="1:13" s="68" customFormat="1" ht="30" customHeight="1" x14ac:dyDescent="0.4">
      <c r="A107" s="108"/>
      <c r="B107" s="134"/>
      <c r="D107" s="80" t="s">
        <v>769</v>
      </c>
      <c r="E107" s="106" t="s">
        <v>771</v>
      </c>
      <c r="F107" s="332" t="s">
        <v>42</v>
      </c>
      <c r="G107" s="332">
        <v>43835.6</v>
      </c>
      <c r="H107" s="332">
        <v>57900</v>
      </c>
      <c r="I107" s="265">
        <v>0.32084424531659206</v>
      </c>
      <c r="J107" s="79"/>
      <c r="K107" s="686"/>
      <c r="L107" s="110"/>
      <c r="M107" s="689"/>
    </row>
    <row r="108" spans="1:13" s="68" customFormat="1" ht="25.2" customHeight="1" x14ac:dyDescent="0.4">
      <c r="A108" s="108"/>
      <c r="B108" s="134"/>
      <c r="C108" s="103"/>
      <c r="D108" s="262" t="s">
        <v>772</v>
      </c>
      <c r="E108" s="378"/>
      <c r="F108" s="378"/>
      <c r="G108" s="103"/>
      <c r="H108" s="378"/>
      <c r="I108" s="541"/>
      <c r="J108" s="548"/>
      <c r="K108" s="110"/>
      <c r="L108" s="110"/>
    </row>
    <row r="109" spans="1:13" s="68" customFormat="1" ht="42" customHeight="1" x14ac:dyDescent="0.4">
      <c r="A109" s="108"/>
      <c r="B109" s="134"/>
      <c r="D109" s="175" t="s">
        <v>773</v>
      </c>
      <c r="E109" s="357"/>
      <c r="F109" s="332"/>
      <c r="G109" s="357"/>
      <c r="H109" s="357"/>
      <c r="I109" s="357"/>
      <c r="J109" s="79"/>
      <c r="K109" s="110"/>
      <c r="L109" s="110"/>
    </row>
    <row r="110" spans="1:13" s="68" customFormat="1" ht="30" customHeight="1" x14ac:dyDescent="0.4">
      <c r="A110" s="108"/>
      <c r="B110" s="134"/>
      <c r="D110" s="80" t="s">
        <v>774</v>
      </c>
      <c r="E110" s="80" t="s">
        <v>775</v>
      </c>
      <c r="F110" s="332" t="s">
        <v>42</v>
      </c>
      <c r="G110" s="332">
        <v>19306</v>
      </c>
      <c r="H110" s="332">
        <v>19306</v>
      </c>
      <c r="I110" s="328">
        <v>0</v>
      </c>
      <c r="J110" s="79"/>
      <c r="K110" s="686"/>
      <c r="L110" s="686"/>
      <c r="M110" s="689"/>
    </row>
    <row r="111" spans="1:13" s="68" customFormat="1" ht="30" customHeight="1" x14ac:dyDescent="0.4">
      <c r="A111" s="108"/>
      <c r="B111" s="134"/>
      <c r="D111" s="80" t="s">
        <v>774</v>
      </c>
      <c r="E111" s="80" t="s">
        <v>776</v>
      </c>
      <c r="F111" s="332" t="s">
        <v>42</v>
      </c>
      <c r="G111" s="332">
        <v>120000</v>
      </c>
      <c r="H111" s="332">
        <v>120000</v>
      </c>
      <c r="I111" s="329">
        <v>0</v>
      </c>
      <c r="J111" s="79"/>
      <c r="K111" s="686"/>
      <c r="L111" s="686"/>
      <c r="M111" s="689"/>
    </row>
    <row r="112" spans="1:13" s="68" customFormat="1" ht="30" customHeight="1" x14ac:dyDescent="0.4">
      <c r="A112" s="108"/>
      <c r="B112" s="134"/>
      <c r="D112" s="80" t="s">
        <v>774</v>
      </c>
      <c r="E112" s="80" t="s">
        <v>777</v>
      </c>
      <c r="F112" s="332" t="s">
        <v>42</v>
      </c>
      <c r="G112" s="332">
        <v>32688.47</v>
      </c>
      <c r="H112" s="332">
        <v>32688.47</v>
      </c>
      <c r="I112" s="329">
        <v>0</v>
      </c>
      <c r="J112" s="79"/>
      <c r="K112" s="686"/>
      <c r="L112" s="686"/>
      <c r="M112" s="689"/>
    </row>
    <row r="113" spans="1:24" s="68" customFormat="1" ht="25.2" customHeight="1" x14ac:dyDescent="0.4">
      <c r="A113" s="108"/>
      <c r="B113" s="134"/>
      <c r="D113" s="80" t="s">
        <v>774</v>
      </c>
      <c r="E113" s="115" t="s">
        <v>778</v>
      </c>
      <c r="F113" s="332" t="s">
        <v>42</v>
      </c>
      <c r="G113" s="545">
        <v>35829.14</v>
      </c>
      <c r="H113" s="545">
        <v>35829.14</v>
      </c>
      <c r="I113" s="329">
        <v>0</v>
      </c>
      <c r="J113" s="79"/>
      <c r="K113" s="686"/>
      <c r="L113" s="110"/>
      <c r="M113" s="689"/>
    </row>
    <row r="114" spans="1:24" s="68" customFormat="1" ht="36.6" customHeight="1" x14ac:dyDescent="0.4">
      <c r="A114" s="108"/>
      <c r="B114" s="134"/>
      <c r="D114" s="80" t="s">
        <v>774</v>
      </c>
      <c r="E114" s="80" t="s">
        <v>779</v>
      </c>
      <c r="F114" s="332" t="s">
        <v>42</v>
      </c>
      <c r="G114" s="332">
        <v>21600.240000000002</v>
      </c>
      <c r="H114" s="332">
        <v>21600.240000000002</v>
      </c>
      <c r="I114" s="329">
        <v>0</v>
      </c>
      <c r="J114" s="79"/>
      <c r="K114" s="686"/>
      <c r="L114" s="110"/>
      <c r="M114" s="689"/>
    </row>
    <row r="115" spans="1:24" s="68" customFormat="1" ht="27" customHeight="1" x14ac:dyDescent="0.4">
      <c r="A115" s="108"/>
      <c r="B115" s="134"/>
      <c r="D115" s="80" t="s">
        <v>774</v>
      </c>
      <c r="E115" s="80" t="s">
        <v>780</v>
      </c>
      <c r="F115" s="332" t="s">
        <v>42</v>
      </c>
      <c r="G115" s="332">
        <v>110465.7</v>
      </c>
      <c r="H115" s="332">
        <v>110465.7</v>
      </c>
      <c r="I115" s="329">
        <v>0</v>
      </c>
      <c r="J115" s="79"/>
      <c r="K115" s="686"/>
      <c r="L115" s="110"/>
      <c r="M115" s="689"/>
    </row>
    <row r="116" spans="1:24" s="68" customFormat="1" ht="28.2" customHeight="1" x14ac:dyDescent="0.4">
      <c r="A116" s="108"/>
      <c r="B116" s="134"/>
      <c r="D116" s="80" t="s">
        <v>774</v>
      </c>
      <c r="E116" s="115" t="s">
        <v>781</v>
      </c>
      <c r="F116" s="332" t="s">
        <v>42</v>
      </c>
      <c r="G116" s="332" t="s">
        <v>42</v>
      </c>
      <c r="H116" s="533">
        <v>32200</v>
      </c>
      <c r="I116" s="376" t="s">
        <v>42</v>
      </c>
      <c r="J116" s="79"/>
      <c r="K116" s="686"/>
      <c r="L116" s="110"/>
      <c r="M116" s="689"/>
    </row>
    <row r="117" spans="1:24" s="68" customFormat="1" ht="26.4" customHeight="1" x14ac:dyDescent="0.4">
      <c r="A117" s="108"/>
      <c r="B117" s="134"/>
      <c r="D117" s="80" t="s">
        <v>774</v>
      </c>
      <c r="E117" s="80" t="s">
        <v>782</v>
      </c>
      <c r="F117" s="332" t="s">
        <v>42</v>
      </c>
      <c r="G117" s="332" t="s">
        <v>42</v>
      </c>
      <c r="H117" s="332">
        <v>25991.5</v>
      </c>
      <c r="I117" s="376" t="s">
        <v>42</v>
      </c>
      <c r="J117" s="79"/>
      <c r="K117" s="686"/>
      <c r="L117" s="110"/>
      <c r="M117" s="689"/>
    </row>
    <row r="118" spans="1:24" s="68" customFormat="1" ht="26.4" customHeight="1" x14ac:dyDescent="0.4">
      <c r="A118" s="108"/>
      <c r="B118" s="134"/>
      <c r="D118" s="80" t="s">
        <v>774</v>
      </c>
      <c r="E118" s="80" t="s">
        <v>783</v>
      </c>
      <c r="F118" s="332" t="s">
        <v>42</v>
      </c>
      <c r="G118" s="332" t="s">
        <v>42</v>
      </c>
      <c r="H118" s="533">
        <v>34273.51</v>
      </c>
      <c r="I118" s="376" t="s">
        <v>42</v>
      </c>
      <c r="J118" s="79"/>
      <c r="K118" s="686"/>
      <c r="L118" s="110"/>
      <c r="M118" s="689"/>
    </row>
    <row r="119" spans="1:24" s="68" customFormat="1" ht="26.4" customHeight="1" x14ac:dyDescent="0.4">
      <c r="A119" s="108"/>
      <c r="B119" s="134"/>
      <c r="D119" s="80" t="s">
        <v>774</v>
      </c>
      <c r="E119" s="115" t="s">
        <v>784</v>
      </c>
      <c r="F119" s="332" t="s">
        <v>42</v>
      </c>
      <c r="G119" s="332" t="s">
        <v>42</v>
      </c>
      <c r="H119" s="533">
        <v>79045.350000000006</v>
      </c>
      <c r="I119" s="376" t="s">
        <v>42</v>
      </c>
      <c r="J119" s="79"/>
      <c r="K119" s="686"/>
      <c r="L119" s="110"/>
      <c r="M119" s="689"/>
    </row>
    <row r="120" spans="1:24" s="68" customFormat="1" ht="26.4" customHeight="1" x14ac:dyDescent="0.4">
      <c r="A120" s="108"/>
      <c r="B120" s="134"/>
      <c r="D120" s="80" t="s">
        <v>774</v>
      </c>
      <c r="E120" s="80" t="s">
        <v>785</v>
      </c>
      <c r="F120" s="332" t="s">
        <v>42</v>
      </c>
      <c r="G120" s="332" t="s">
        <v>42</v>
      </c>
      <c r="H120" s="332">
        <v>17236.73</v>
      </c>
      <c r="I120" s="376" t="s">
        <v>42</v>
      </c>
      <c r="J120" s="79"/>
      <c r="K120" s="686"/>
      <c r="L120" s="110"/>
      <c r="M120" s="689"/>
    </row>
    <row r="121" spans="1:24" s="68" customFormat="1" ht="26.4" customHeight="1" x14ac:dyDescent="0.4">
      <c r="A121" s="108"/>
      <c r="B121" s="134"/>
      <c r="D121" s="80" t="s">
        <v>774</v>
      </c>
      <c r="E121" s="80" t="s">
        <v>786</v>
      </c>
      <c r="F121" s="332" t="s">
        <v>42</v>
      </c>
      <c r="G121" s="332" t="s">
        <v>42</v>
      </c>
      <c r="H121" s="332">
        <v>31442.49</v>
      </c>
      <c r="I121" s="376" t="s">
        <v>42</v>
      </c>
      <c r="J121" s="79"/>
      <c r="K121" s="686"/>
      <c r="L121" s="110"/>
      <c r="M121" s="689"/>
    </row>
    <row r="122" spans="1:24" s="68" customFormat="1" ht="26.4" customHeight="1" x14ac:dyDescent="0.4">
      <c r="A122" s="108"/>
      <c r="B122" s="134"/>
      <c r="D122" s="80" t="s">
        <v>774</v>
      </c>
      <c r="E122" s="80" t="s">
        <v>787</v>
      </c>
      <c r="F122" s="332" t="s">
        <v>42</v>
      </c>
      <c r="G122" s="332" t="s">
        <v>42</v>
      </c>
      <c r="H122" s="332">
        <v>11732</v>
      </c>
      <c r="I122" s="376" t="s">
        <v>42</v>
      </c>
      <c r="J122" s="79"/>
      <c r="K122" s="686"/>
      <c r="L122" s="110"/>
      <c r="M122" s="689"/>
    </row>
    <row r="123" spans="1:24" s="68" customFormat="1" ht="26.4" customHeight="1" x14ac:dyDescent="0.4">
      <c r="A123" s="108"/>
      <c r="B123" s="134"/>
      <c r="D123" s="80" t="s">
        <v>774</v>
      </c>
      <c r="E123" s="446" t="s">
        <v>788</v>
      </c>
      <c r="F123" s="332" t="s">
        <v>42</v>
      </c>
      <c r="G123" s="332">
        <v>134409</v>
      </c>
      <c r="H123" s="332">
        <v>134409</v>
      </c>
      <c r="I123" s="345">
        <v>0</v>
      </c>
      <c r="J123" s="220"/>
      <c r="K123" s="686"/>
      <c r="L123" s="110"/>
      <c r="M123" s="689"/>
    </row>
    <row r="124" spans="1:24" s="68" customFormat="1" ht="26.4" customHeight="1" x14ac:dyDescent="0.4">
      <c r="A124" s="108"/>
      <c r="B124" s="134"/>
      <c r="D124" s="80" t="s">
        <v>774</v>
      </c>
      <c r="E124" s="80" t="s">
        <v>789</v>
      </c>
      <c r="F124" s="332" t="s">
        <v>42</v>
      </c>
      <c r="G124" s="332" t="s">
        <v>42</v>
      </c>
      <c r="H124" s="549">
        <v>1.71</v>
      </c>
      <c r="I124" s="376" t="s">
        <v>42</v>
      </c>
      <c r="J124" s="79"/>
      <c r="K124" s="686"/>
      <c r="L124" s="110"/>
      <c r="M124" s="689"/>
    </row>
    <row r="125" spans="1:24" s="68" customFormat="1" ht="26.4" customHeight="1" x14ac:dyDescent="0.4">
      <c r="A125" s="108"/>
      <c r="B125" s="134"/>
      <c r="D125" s="80" t="s">
        <v>774</v>
      </c>
      <c r="E125" s="446" t="s">
        <v>790</v>
      </c>
      <c r="F125" s="332" t="s">
        <v>42</v>
      </c>
      <c r="G125" s="332" t="s">
        <v>42</v>
      </c>
      <c r="H125" s="332">
        <v>672183</v>
      </c>
      <c r="I125" s="467" t="s">
        <v>42</v>
      </c>
      <c r="J125" s="79"/>
      <c r="K125" s="686"/>
      <c r="L125" s="110"/>
      <c r="M125" s="689"/>
    </row>
    <row r="126" spans="1:24" s="68" customFormat="1" ht="26.4" customHeight="1" x14ac:dyDescent="0.4">
      <c r="A126" s="108"/>
      <c r="B126" s="134"/>
      <c r="D126" s="80" t="s">
        <v>774</v>
      </c>
      <c r="E126" s="80" t="s">
        <v>791</v>
      </c>
      <c r="F126" s="332" t="s">
        <v>42</v>
      </c>
      <c r="G126" s="332" t="s">
        <v>42</v>
      </c>
      <c r="H126" s="332">
        <v>8204</v>
      </c>
      <c r="I126" s="377" t="s">
        <v>42</v>
      </c>
      <c r="J126" s="79"/>
      <c r="K126" s="686"/>
      <c r="L126" s="110"/>
      <c r="M126" s="689"/>
    </row>
    <row r="127" spans="1:24" s="68" customFormat="1" ht="14.25" customHeight="1" x14ac:dyDescent="0.4">
      <c r="A127" s="108"/>
      <c r="B127" s="56"/>
      <c r="D127" s="111"/>
      <c r="E127" s="110"/>
      <c r="I127" s="550"/>
    </row>
    <row r="128" spans="1:24" s="53" customFormat="1" ht="15" hidden="1" customHeight="1" x14ac:dyDescent="0.4">
      <c r="A128" s="108"/>
      <c r="B128" s="56"/>
      <c r="D128" s="111"/>
      <c r="E128" s="121"/>
      <c r="F128" s="55"/>
      <c r="I128" s="122"/>
      <c r="J128" s="55"/>
      <c r="K128" s="55"/>
      <c r="M128" s="55"/>
      <c r="O128" s="56"/>
      <c r="P128" s="56"/>
      <c r="Q128" s="56"/>
      <c r="R128" s="56"/>
      <c r="S128" s="56"/>
      <c r="T128" s="56"/>
      <c r="U128" s="56"/>
      <c r="V128" s="56"/>
      <c r="W128" s="56"/>
      <c r="X128" s="56"/>
    </row>
    <row r="129" spans="1:24" s="53" customFormat="1" ht="15" hidden="1" customHeight="1" x14ac:dyDescent="0.4">
      <c r="A129" s="108"/>
      <c r="B129" s="56"/>
      <c r="D129" s="111"/>
      <c r="E129" s="121"/>
      <c r="F129" s="55"/>
      <c r="I129" s="122"/>
      <c r="J129" s="55"/>
      <c r="K129" s="55"/>
      <c r="M129" s="55"/>
      <c r="O129" s="56"/>
      <c r="P129" s="56"/>
      <c r="Q129" s="56"/>
      <c r="R129" s="56"/>
      <c r="S129" s="56"/>
      <c r="T129" s="56"/>
      <c r="U129" s="56"/>
      <c r="V129" s="56"/>
      <c r="W129" s="56"/>
      <c r="X129" s="56"/>
    </row>
    <row r="130" spans="1:24" s="53" customFormat="1" ht="15" hidden="1" customHeight="1" x14ac:dyDescent="0.4">
      <c r="A130" s="108"/>
      <c r="B130" s="56"/>
      <c r="D130" s="111"/>
      <c r="E130" s="121"/>
      <c r="F130" s="55"/>
      <c r="I130" s="122"/>
      <c r="J130" s="55"/>
      <c r="K130" s="55"/>
      <c r="M130" s="55"/>
      <c r="O130" s="56"/>
      <c r="P130" s="56"/>
      <c r="Q130" s="56"/>
      <c r="R130" s="56"/>
      <c r="S130" s="56"/>
      <c r="T130" s="56"/>
      <c r="U130" s="56"/>
      <c r="V130" s="56"/>
      <c r="W130" s="56"/>
      <c r="X130" s="56"/>
    </row>
    <row r="131" spans="1:24" s="53" customFormat="1" ht="15" hidden="1" customHeight="1" x14ac:dyDescent="0.4">
      <c r="A131" s="108"/>
      <c r="B131" s="56"/>
      <c r="D131" s="111"/>
      <c r="E131" s="121"/>
      <c r="F131" s="55"/>
      <c r="I131" s="122"/>
      <c r="J131" s="55"/>
      <c r="K131" s="55"/>
      <c r="M131" s="55"/>
      <c r="O131" s="56"/>
      <c r="P131" s="56"/>
      <c r="Q131" s="56"/>
      <c r="R131" s="56"/>
      <c r="S131" s="56"/>
      <c r="T131" s="56"/>
      <c r="U131" s="56"/>
      <c r="V131" s="56"/>
      <c r="W131" s="56"/>
      <c r="X131" s="56"/>
    </row>
    <row r="132" spans="1:24" s="53" customFormat="1" ht="15" hidden="1" customHeight="1" x14ac:dyDescent="0.4">
      <c r="A132" s="108"/>
      <c r="B132" s="56"/>
      <c r="D132" s="111"/>
      <c r="E132" s="121"/>
      <c r="F132" s="55"/>
      <c r="I132" s="122"/>
      <c r="J132" s="55"/>
      <c r="K132" s="55"/>
      <c r="M132" s="55"/>
      <c r="O132" s="56"/>
      <c r="P132" s="56"/>
      <c r="Q132" s="56"/>
      <c r="R132" s="56"/>
      <c r="S132" s="56"/>
      <c r="T132" s="56"/>
      <c r="U132" s="56"/>
      <c r="V132" s="56"/>
      <c r="W132" s="56"/>
      <c r="X132" s="56"/>
    </row>
    <row r="133" spans="1:24" s="53" customFormat="1" ht="15" hidden="1" customHeight="1" x14ac:dyDescent="0.4">
      <c r="A133" s="108"/>
      <c r="B133" s="56"/>
      <c r="D133" s="111"/>
      <c r="E133" s="121"/>
      <c r="F133" s="55"/>
      <c r="I133" s="122"/>
      <c r="J133" s="55"/>
      <c r="K133" s="55"/>
      <c r="M133" s="55"/>
      <c r="O133" s="56"/>
      <c r="P133" s="56"/>
      <c r="Q133" s="56"/>
      <c r="R133" s="56"/>
      <c r="S133" s="56"/>
      <c r="T133" s="56"/>
      <c r="U133" s="56"/>
      <c r="V133" s="56"/>
      <c r="W133" s="56"/>
      <c r="X133" s="56"/>
    </row>
    <row r="134" spans="1:24" s="53" customFormat="1" ht="15" hidden="1" customHeight="1" x14ac:dyDescent="0.4">
      <c r="A134" s="108"/>
      <c r="B134" s="56"/>
      <c r="D134" s="111"/>
      <c r="E134" s="121"/>
      <c r="F134" s="55"/>
      <c r="I134" s="122"/>
      <c r="J134" s="55"/>
      <c r="K134" s="55"/>
      <c r="M134" s="55"/>
      <c r="O134" s="56"/>
      <c r="P134" s="56"/>
      <c r="Q134" s="56"/>
      <c r="R134" s="56"/>
      <c r="S134" s="56"/>
      <c r="T134" s="56"/>
      <c r="U134" s="56"/>
      <c r="V134" s="56"/>
      <c r="W134" s="56"/>
      <c r="X134" s="56"/>
    </row>
    <row r="135" spans="1:24" s="53" customFormat="1" ht="15" hidden="1" customHeight="1" x14ac:dyDescent="0.4">
      <c r="A135" s="108"/>
      <c r="B135" s="56"/>
      <c r="D135" s="111"/>
      <c r="E135" s="121"/>
      <c r="F135" s="55"/>
      <c r="I135" s="122"/>
      <c r="J135" s="55"/>
      <c r="K135" s="55"/>
      <c r="M135" s="55"/>
      <c r="O135" s="56"/>
      <c r="P135" s="56"/>
      <c r="Q135" s="56"/>
      <c r="R135" s="56"/>
      <c r="S135" s="56"/>
      <c r="T135" s="56"/>
      <c r="U135" s="56"/>
      <c r="V135" s="56"/>
      <c r="W135" s="56"/>
      <c r="X135" s="56"/>
    </row>
    <row r="136" spans="1:24" s="53" customFormat="1" ht="15" hidden="1" customHeight="1" x14ac:dyDescent="0.4">
      <c r="A136" s="108"/>
      <c r="B136" s="56"/>
      <c r="D136" s="111"/>
      <c r="E136" s="121"/>
      <c r="F136" s="55"/>
      <c r="I136" s="122"/>
      <c r="J136" s="55"/>
      <c r="K136" s="55"/>
      <c r="M136" s="55"/>
      <c r="O136" s="56"/>
      <c r="P136" s="56"/>
      <c r="Q136" s="56"/>
      <c r="R136" s="56"/>
      <c r="S136" s="56"/>
      <c r="T136" s="56"/>
      <c r="U136" s="56"/>
      <c r="V136" s="56"/>
      <c r="W136" s="56"/>
      <c r="X136" s="56"/>
    </row>
    <row r="137" spans="1:24" s="53" customFormat="1" ht="15" hidden="1" customHeight="1" x14ac:dyDescent="0.4">
      <c r="A137" s="108"/>
      <c r="B137" s="56"/>
      <c r="D137" s="111"/>
      <c r="E137" s="121"/>
      <c r="F137" s="55"/>
      <c r="I137" s="122"/>
      <c r="J137" s="55"/>
      <c r="K137" s="55"/>
      <c r="M137" s="55"/>
      <c r="O137" s="56"/>
      <c r="P137" s="56"/>
      <c r="Q137" s="56"/>
      <c r="R137" s="56"/>
      <c r="S137" s="56"/>
      <c r="T137" s="56"/>
      <c r="U137" s="56"/>
      <c r="V137" s="56"/>
      <c r="W137" s="56"/>
      <c r="X137" s="56"/>
    </row>
    <row r="138" spans="1:24" s="53" customFormat="1" ht="15" hidden="1" customHeight="1" x14ac:dyDescent="0.4">
      <c r="A138" s="108"/>
      <c r="B138" s="56"/>
      <c r="D138" s="111"/>
      <c r="E138" s="121"/>
      <c r="F138" s="55"/>
      <c r="I138" s="122"/>
      <c r="J138" s="55"/>
      <c r="K138" s="55"/>
      <c r="M138" s="55"/>
      <c r="O138" s="56"/>
      <c r="P138" s="56"/>
      <c r="Q138" s="56"/>
      <c r="R138" s="56"/>
      <c r="S138" s="56"/>
      <c r="T138" s="56"/>
      <c r="U138" s="56"/>
      <c r="V138" s="56"/>
      <c r="W138" s="56"/>
      <c r="X138" s="56"/>
    </row>
    <row r="139" spans="1:24" s="53" customFormat="1" ht="15" hidden="1" customHeight="1" x14ac:dyDescent="0.4">
      <c r="A139" s="108"/>
      <c r="B139" s="56"/>
      <c r="D139" s="111"/>
      <c r="E139" s="121"/>
      <c r="F139" s="55"/>
      <c r="I139" s="122"/>
      <c r="J139" s="55"/>
      <c r="K139" s="55"/>
      <c r="M139" s="55"/>
      <c r="O139" s="56"/>
      <c r="P139" s="56"/>
      <c r="Q139" s="56"/>
      <c r="R139" s="56"/>
      <c r="S139" s="56"/>
      <c r="T139" s="56"/>
      <c r="U139" s="56"/>
      <c r="V139" s="56"/>
      <c r="W139" s="56"/>
      <c r="X139" s="56"/>
    </row>
    <row r="140" spans="1:24" s="55" customFormat="1" ht="15" hidden="1" customHeight="1" x14ac:dyDescent="0.4">
      <c r="A140" s="108"/>
      <c r="B140" s="56"/>
      <c r="C140" s="53"/>
      <c r="D140" s="111"/>
      <c r="E140" s="121"/>
      <c r="G140" s="53"/>
      <c r="H140" s="53"/>
      <c r="I140" s="122"/>
      <c r="L140" s="53"/>
      <c r="N140" s="53"/>
      <c r="O140" s="56"/>
      <c r="P140" s="56"/>
      <c r="Q140" s="56"/>
      <c r="R140" s="56"/>
      <c r="S140" s="56"/>
      <c r="T140" s="56"/>
      <c r="U140" s="56"/>
      <c r="V140" s="56"/>
      <c r="W140" s="56"/>
      <c r="X140" s="56"/>
    </row>
    <row r="141" spans="1:24" s="55" customFormat="1" ht="15" hidden="1" customHeight="1" x14ac:dyDescent="0.4">
      <c r="A141" s="108"/>
      <c r="B141" s="56"/>
      <c r="C141" s="53"/>
      <c r="D141" s="111"/>
      <c r="E141" s="121"/>
      <c r="G141" s="53"/>
      <c r="H141" s="53"/>
      <c r="I141" s="122"/>
      <c r="L141" s="53"/>
      <c r="N141" s="53"/>
      <c r="O141" s="56"/>
      <c r="P141" s="56"/>
      <c r="Q141" s="56"/>
      <c r="R141" s="56"/>
      <c r="S141" s="56"/>
      <c r="T141" s="56"/>
      <c r="U141" s="56"/>
      <c r="V141" s="56"/>
      <c r="W141" s="56"/>
      <c r="X141" s="56"/>
    </row>
    <row r="142" spans="1:24" s="55" customFormat="1" ht="15" hidden="1" customHeight="1" x14ac:dyDescent="0.4">
      <c r="A142" s="108"/>
      <c r="B142" s="56"/>
      <c r="C142" s="53"/>
      <c r="D142" s="111"/>
      <c r="E142" s="121"/>
      <c r="G142" s="53"/>
      <c r="H142" s="53"/>
      <c r="I142" s="122"/>
      <c r="L142" s="53"/>
      <c r="N142" s="53"/>
      <c r="O142" s="56"/>
      <c r="P142" s="56"/>
      <c r="Q142" s="56"/>
      <c r="R142" s="56"/>
      <c r="S142" s="56"/>
      <c r="T142" s="56"/>
      <c r="U142" s="56"/>
      <c r="V142" s="56"/>
      <c r="W142" s="56"/>
      <c r="X142" s="56"/>
    </row>
    <row r="143" spans="1:24" s="55" customFormat="1" ht="15" hidden="1" customHeight="1" x14ac:dyDescent="0.4">
      <c r="A143" s="108"/>
      <c r="B143" s="56"/>
      <c r="C143" s="53"/>
      <c r="D143" s="111"/>
      <c r="E143" s="121"/>
      <c r="G143" s="53"/>
      <c r="H143" s="53"/>
      <c r="I143" s="122"/>
      <c r="L143" s="53"/>
      <c r="N143" s="53"/>
      <c r="O143" s="56"/>
      <c r="P143" s="56"/>
      <c r="Q143" s="56"/>
      <c r="R143" s="56"/>
      <c r="S143" s="56"/>
      <c r="T143" s="56"/>
      <c r="U143" s="56"/>
      <c r="V143" s="56"/>
      <c r="W143" s="56"/>
      <c r="X143" s="56"/>
    </row>
    <row r="144" spans="1:24" s="55" customFormat="1" ht="15" hidden="1" customHeight="1" x14ac:dyDescent="0.4">
      <c r="A144" s="108"/>
      <c r="B144" s="56"/>
      <c r="C144" s="53"/>
      <c r="D144" s="111"/>
      <c r="E144" s="121"/>
      <c r="G144" s="53"/>
      <c r="H144" s="53"/>
      <c r="I144" s="122"/>
      <c r="L144" s="53"/>
      <c r="N144" s="53"/>
      <c r="O144" s="56"/>
      <c r="P144" s="56"/>
      <c r="Q144" s="56"/>
      <c r="R144" s="56"/>
      <c r="S144" s="56"/>
      <c r="T144" s="56"/>
      <c r="U144" s="56"/>
      <c r="V144" s="56"/>
      <c r="W144" s="56"/>
      <c r="X144" s="56"/>
    </row>
    <row r="145" spans="1:24" s="55" customFormat="1" ht="15" hidden="1" customHeight="1" x14ac:dyDescent="0.4">
      <c r="A145" s="108"/>
      <c r="B145" s="56"/>
      <c r="C145" s="53"/>
      <c r="D145" s="111"/>
      <c r="E145" s="121"/>
      <c r="G145" s="53"/>
      <c r="H145" s="53"/>
      <c r="I145" s="122"/>
      <c r="L145" s="53"/>
      <c r="N145" s="53"/>
      <c r="O145" s="56"/>
      <c r="P145" s="56"/>
      <c r="Q145" s="56"/>
      <c r="R145" s="56"/>
      <c r="S145" s="56"/>
      <c r="T145" s="56"/>
      <c r="U145" s="56"/>
      <c r="V145" s="56"/>
      <c r="W145" s="56"/>
      <c r="X145" s="56"/>
    </row>
    <row r="146" spans="1:24" s="55" customFormat="1" ht="15" hidden="1" customHeight="1" x14ac:dyDescent="0.4">
      <c r="A146" s="108"/>
      <c r="B146" s="56"/>
      <c r="C146" s="53"/>
      <c r="D146" s="111"/>
      <c r="E146" s="121"/>
      <c r="G146" s="53"/>
      <c r="H146" s="53"/>
      <c r="I146" s="122"/>
      <c r="L146" s="53"/>
      <c r="N146" s="53"/>
      <c r="O146" s="56"/>
      <c r="P146" s="56"/>
      <c r="Q146" s="56"/>
      <c r="R146" s="56"/>
      <c r="S146" s="56"/>
      <c r="T146" s="56"/>
      <c r="U146" s="56"/>
      <c r="V146" s="56"/>
      <c r="W146" s="56"/>
      <c r="X146" s="56"/>
    </row>
    <row r="147" spans="1:24" s="55" customFormat="1" ht="15" hidden="1" customHeight="1" x14ac:dyDescent="0.4">
      <c r="A147" s="108"/>
      <c r="B147" s="56"/>
      <c r="C147" s="53"/>
      <c r="D147" s="111"/>
      <c r="E147" s="121"/>
      <c r="G147" s="53"/>
      <c r="H147" s="53"/>
      <c r="I147" s="122"/>
      <c r="L147" s="53"/>
      <c r="N147" s="53"/>
      <c r="O147" s="56"/>
      <c r="P147" s="56"/>
      <c r="Q147" s="56"/>
      <c r="R147" s="56"/>
      <c r="S147" s="56"/>
      <c r="T147" s="56"/>
      <c r="U147" s="56"/>
      <c r="V147" s="56"/>
      <c r="W147" s="56"/>
      <c r="X147" s="56"/>
    </row>
    <row r="148" spans="1:24" s="55" customFormat="1" ht="15" hidden="1" customHeight="1" x14ac:dyDescent="0.4">
      <c r="A148" s="108"/>
      <c r="B148" s="56"/>
      <c r="C148" s="53"/>
      <c r="D148" s="111"/>
      <c r="E148" s="121"/>
      <c r="G148" s="53"/>
      <c r="H148" s="53"/>
      <c r="I148" s="122"/>
      <c r="L148" s="53"/>
      <c r="N148" s="53"/>
      <c r="O148" s="56"/>
      <c r="P148" s="56"/>
      <c r="Q148" s="56"/>
      <c r="R148" s="56"/>
      <c r="S148" s="56"/>
      <c r="T148" s="56"/>
      <c r="U148" s="56"/>
      <c r="V148" s="56"/>
      <c r="W148" s="56"/>
      <c r="X148" s="56"/>
    </row>
    <row r="149" spans="1:24" s="55" customFormat="1" ht="15" hidden="1" customHeight="1" x14ac:dyDescent="0.4">
      <c r="A149" s="108"/>
      <c r="B149" s="56"/>
      <c r="C149" s="53"/>
      <c r="D149" s="111"/>
      <c r="E149" s="121"/>
      <c r="G149" s="53"/>
      <c r="H149" s="53"/>
      <c r="I149" s="122"/>
      <c r="L149" s="53"/>
      <c r="N149" s="53"/>
      <c r="O149" s="56"/>
      <c r="P149" s="56"/>
      <c r="Q149" s="56"/>
      <c r="R149" s="56"/>
      <c r="S149" s="56"/>
      <c r="T149" s="56"/>
      <c r="U149" s="56"/>
      <c r="V149" s="56"/>
      <c r="W149" s="56"/>
      <c r="X149" s="56"/>
    </row>
    <row r="150" spans="1:24" s="55" customFormat="1" ht="15" hidden="1" customHeight="1" x14ac:dyDescent="0.4">
      <c r="A150" s="108"/>
      <c r="B150" s="56"/>
      <c r="C150" s="53"/>
      <c r="D150" s="111"/>
      <c r="E150" s="121"/>
      <c r="G150" s="53"/>
      <c r="H150" s="53"/>
      <c r="I150" s="122"/>
      <c r="L150" s="53"/>
      <c r="N150" s="53"/>
      <c r="O150" s="56"/>
      <c r="P150" s="56"/>
      <c r="Q150" s="56"/>
      <c r="R150" s="56"/>
      <c r="S150" s="56"/>
      <c r="T150" s="56"/>
      <c r="U150" s="56"/>
      <c r="V150" s="56"/>
      <c r="W150" s="56"/>
      <c r="X150" s="56"/>
    </row>
    <row r="151" spans="1:24" s="55" customFormat="1" ht="15" hidden="1" customHeight="1" x14ac:dyDescent="0.4">
      <c r="A151" s="108"/>
      <c r="B151" s="56"/>
      <c r="C151" s="53"/>
      <c r="D151" s="111"/>
      <c r="E151" s="121"/>
      <c r="G151" s="53"/>
      <c r="H151" s="53"/>
      <c r="I151" s="122"/>
      <c r="L151" s="53"/>
      <c r="N151" s="53"/>
      <c r="O151" s="56"/>
      <c r="P151" s="56"/>
      <c r="Q151" s="56"/>
      <c r="R151" s="56"/>
      <c r="S151" s="56"/>
      <c r="T151" s="56"/>
      <c r="U151" s="56"/>
      <c r="V151" s="56"/>
      <c r="W151" s="56"/>
      <c r="X151" s="56"/>
    </row>
    <row r="152" spans="1:24" s="55" customFormat="1" ht="15" hidden="1" customHeight="1" x14ac:dyDescent="0.4">
      <c r="A152" s="108"/>
      <c r="B152" s="56"/>
      <c r="C152" s="53"/>
      <c r="D152" s="111"/>
      <c r="E152" s="121"/>
      <c r="G152" s="53"/>
      <c r="H152" s="53"/>
      <c r="I152" s="122"/>
      <c r="L152" s="53"/>
      <c r="N152" s="53"/>
      <c r="O152" s="56"/>
      <c r="P152" s="56"/>
      <c r="Q152" s="56"/>
      <c r="R152" s="56"/>
      <c r="S152" s="56"/>
      <c r="T152" s="56"/>
      <c r="U152" s="56"/>
      <c r="V152" s="56"/>
      <c r="W152" s="56"/>
      <c r="X152" s="56"/>
    </row>
    <row r="153" spans="1:24" s="55" customFormat="1" ht="15" hidden="1" customHeight="1" x14ac:dyDescent="0.4">
      <c r="A153" s="108"/>
      <c r="B153" s="56"/>
      <c r="C153" s="53"/>
      <c r="D153" s="111"/>
      <c r="E153" s="121"/>
      <c r="G153" s="53"/>
      <c r="H153" s="53"/>
      <c r="I153" s="122"/>
      <c r="L153" s="123"/>
      <c r="N153" s="53"/>
      <c r="O153" s="56"/>
      <c r="P153" s="56"/>
      <c r="Q153" s="56"/>
      <c r="R153" s="56"/>
      <c r="S153" s="56"/>
      <c r="T153" s="56"/>
      <c r="U153" s="56"/>
      <c r="V153" s="56"/>
      <c r="W153" s="56"/>
      <c r="X153" s="56"/>
    </row>
    <row r="154" spans="1:24" s="55" customFormat="1" ht="15" hidden="1" customHeight="1" x14ac:dyDescent="0.4">
      <c r="A154" s="108"/>
      <c r="B154" s="56"/>
      <c r="C154" s="53"/>
      <c r="D154" s="111"/>
      <c r="E154" s="121"/>
      <c r="G154" s="53"/>
      <c r="H154" s="53"/>
      <c r="I154" s="122"/>
      <c r="L154" s="123"/>
      <c r="N154" s="53"/>
      <c r="O154" s="56"/>
      <c r="P154" s="56"/>
      <c r="Q154" s="56"/>
      <c r="R154" s="56"/>
      <c r="S154" s="56"/>
      <c r="T154" s="56"/>
      <c r="U154" s="56"/>
      <c r="V154" s="56"/>
      <c r="W154" s="56"/>
      <c r="X154" s="56"/>
    </row>
    <row r="155" spans="1:24" s="55" customFormat="1" ht="15" hidden="1" customHeight="1" x14ac:dyDescent="0.4">
      <c r="A155" s="108"/>
      <c r="B155" s="56"/>
      <c r="C155" s="53"/>
      <c r="D155" s="111"/>
      <c r="E155" s="121"/>
      <c r="G155" s="53"/>
      <c r="H155" s="53"/>
      <c r="I155" s="122"/>
      <c r="L155" s="123"/>
      <c r="N155" s="53"/>
      <c r="O155" s="56"/>
      <c r="P155" s="56"/>
      <c r="Q155" s="56"/>
      <c r="R155" s="56"/>
      <c r="S155" s="56"/>
      <c r="T155" s="56"/>
      <c r="U155" s="56"/>
      <c r="V155" s="56"/>
      <c r="W155" s="56"/>
      <c r="X155" s="56"/>
    </row>
    <row r="156" spans="1:24" s="108" customFormat="1" ht="15" hidden="1" customHeight="1" x14ac:dyDescent="0.4">
      <c r="B156" s="56"/>
      <c r="C156" s="53"/>
      <c r="D156" s="111"/>
      <c r="E156" s="121"/>
      <c r="F156" s="55"/>
      <c r="G156" s="53"/>
      <c r="H156" s="53"/>
      <c r="I156" s="122"/>
      <c r="J156" s="55"/>
      <c r="K156" s="55"/>
      <c r="L156" s="123"/>
      <c r="M156" s="55"/>
      <c r="N156" s="53"/>
      <c r="O156" s="56"/>
      <c r="P156" s="56"/>
      <c r="Q156" s="56"/>
      <c r="R156" s="56"/>
      <c r="S156" s="56"/>
      <c r="T156" s="56"/>
      <c r="U156" s="56"/>
      <c r="V156" s="56"/>
      <c r="W156" s="56"/>
      <c r="X156" s="56"/>
    </row>
    <row r="157" spans="1:24" s="108" customFormat="1" ht="15" hidden="1" customHeight="1" x14ac:dyDescent="0.4">
      <c r="B157" s="56"/>
      <c r="C157" s="53"/>
      <c r="D157" s="111"/>
      <c r="E157" s="121"/>
      <c r="F157" s="55"/>
      <c r="G157" s="53"/>
      <c r="H157" s="53"/>
      <c r="I157" s="122"/>
      <c r="J157" s="55"/>
      <c r="K157" s="55"/>
      <c r="L157" s="123"/>
      <c r="M157" s="55"/>
      <c r="N157" s="53"/>
      <c r="O157" s="56"/>
      <c r="P157" s="56"/>
      <c r="Q157" s="56"/>
      <c r="R157" s="56"/>
      <c r="S157" s="56"/>
      <c r="T157" s="56"/>
      <c r="U157" s="56"/>
      <c r="V157" s="56"/>
      <c r="W157" s="56"/>
      <c r="X157" s="56"/>
    </row>
    <row r="158" spans="1:24" s="108" customFormat="1" ht="15" hidden="1" customHeight="1" x14ac:dyDescent="0.4">
      <c r="B158" s="56"/>
      <c r="C158" s="53"/>
      <c r="D158" s="111"/>
      <c r="E158" s="121"/>
      <c r="F158" s="55"/>
      <c r="G158" s="53"/>
      <c r="H158" s="53"/>
      <c r="I158" s="122"/>
      <c r="J158" s="55"/>
      <c r="K158" s="55"/>
      <c r="L158" s="123"/>
      <c r="M158" s="55"/>
      <c r="N158" s="53"/>
      <c r="O158" s="56"/>
      <c r="P158" s="56"/>
      <c r="Q158" s="56"/>
      <c r="R158" s="56"/>
      <c r="S158" s="56"/>
      <c r="T158" s="56"/>
      <c r="U158" s="56"/>
      <c r="V158" s="56"/>
      <c r="W158" s="56"/>
      <c r="X158" s="56"/>
    </row>
    <row r="159" spans="1:24" s="108" customFormat="1" ht="15" hidden="1" customHeight="1" x14ac:dyDescent="0.4">
      <c r="B159" s="56"/>
      <c r="C159" s="53"/>
      <c r="D159" s="111"/>
      <c r="E159" s="121"/>
      <c r="F159" s="55"/>
      <c r="G159" s="53"/>
      <c r="H159" s="53"/>
      <c r="I159" s="122"/>
      <c r="J159" s="55"/>
      <c r="K159" s="55"/>
      <c r="L159" s="123"/>
      <c r="M159" s="55"/>
      <c r="N159" s="53"/>
      <c r="O159" s="56"/>
      <c r="P159" s="56"/>
      <c r="Q159" s="56"/>
      <c r="R159" s="56"/>
      <c r="S159" s="56"/>
      <c r="T159" s="56"/>
      <c r="U159" s="56"/>
      <c r="V159" s="56"/>
      <c r="W159" s="56"/>
      <c r="X159" s="56"/>
    </row>
    <row r="160" spans="1:24" s="108" customFormat="1" ht="15" hidden="1" customHeight="1" x14ac:dyDescent="0.4">
      <c r="B160" s="56"/>
      <c r="C160" s="53"/>
      <c r="D160" s="111"/>
      <c r="E160" s="121"/>
      <c r="F160" s="55"/>
      <c r="G160" s="53"/>
      <c r="H160" s="53"/>
      <c r="I160" s="122"/>
      <c r="J160" s="55"/>
      <c r="K160" s="55"/>
      <c r="L160" s="123"/>
      <c r="M160" s="55"/>
      <c r="N160" s="53"/>
      <c r="O160" s="56"/>
      <c r="P160" s="56"/>
      <c r="Q160" s="56"/>
      <c r="R160" s="56"/>
      <c r="S160" s="56"/>
      <c r="T160" s="56"/>
      <c r="U160" s="56"/>
      <c r="V160" s="56"/>
      <c r="W160" s="56"/>
      <c r="X160" s="56"/>
    </row>
    <row r="161" spans="2:24" s="108" customFormat="1" ht="15" hidden="1" customHeight="1" x14ac:dyDescent="0.4">
      <c r="B161" s="56"/>
      <c r="C161" s="53"/>
      <c r="D161" s="111"/>
      <c r="E161" s="121"/>
      <c r="F161" s="55"/>
      <c r="G161" s="53"/>
      <c r="H161" s="53"/>
      <c r="I161" s="122"/>
      <c r="J161" s="55"/>
      <c r="K161" s="55"/>
      <c r="L161" s="123"/>
      <c r="M161" s="55"/>
      <c r="N161" s="53"/>
      <c r="O161" s="56"/>
      <c r="P161" s="56"/>
      <c r="Q161" s="56"/>
      <c r="R161" s="56"/>
      <c r="S161" s="56"/>
      <c r="T161" s="56"/>
      <c r="U161" s="56"/>
      <c r="V161" s="56"/>
      <c r="W161" s="56"/>
      <c r="X161" s="56"/>
    </row>
    <row r="162" spans="2:24" s="108" customFormat="1" ht="15" hidden="1" customHeight="1" x14ac:dyDescent="0.4">
      <c r="B162" s="56"/>
      <c r="C162" s="53"/>
      <c r="D162" s="111"/>
      <c r="E162" s="121"/>
      <c r="F162" s="55"/>
      <c r="G162" s="53"/>
      <c r="H162" s="53"/>
      <c r="I162" s="122"/>
      <c r="J162" s="55"/>
      <c r="K162" s="55"/>
      <c r="L162" s="123"/>
      <c r="M162" s="55"/>
      <c r="N162" s="53"/>
      <c r="O162" s="56"/>
      <c r="P162" s="56"/>
      <c r="Q162" s="56"/>
      <c r="R162" s="56"/>
      <c r="S162" s="56"/>
      <c r="T162" s="56"/>
      <c r="U162" s="56"/>
      <c r="V162" s="56"/>
      <c r="W162" s="56"/>
      <c r="X162" s="56"/>
    </row>
    <row r="163" spans="2:24" s="108" customFormat="1" ht="15" hidden="1" customHeight="1" x14ac:dyDescent="0.4">
      <c r="B163" s="56"/>
      <c r="C163" s="53"/>
      <c r="D163" s="111"/>
      <c r="E163" s="121"/>
      <c r="F163" s="55"/>
      <c r="G163" s="53"/>
      <c r="H163" s="53"/>
      <c r="I163" s="122"/>
      <c r="J163" s="55"/>
      <c r="K163" s="55"/>
      <c r="L163" s="123"/>
      <c r="M163" s="55"/>
      <c r="N163" s="53"/>
      <c r="O163" s="56"/>
      <c r="P163" s="56"/>
      <c r="Q163" s="56"/>
      <c r="R163" s="56"/>
      <c r="S163" s="56"/>
      <c r="T163" s="56"/>
      <c r="U163" s="56"/>
      <c r="V163" s="56"/>
      <c r="W163" s="56"/>
      <c r="X163" s="56"/>
    </row>
    <row r="164" spans="2:24" s="108" customFormat="1" ht="15" hidden="1" customHeight="1" x14ac:dyDescent="0.4">
      <c r="B164" s="56"/>
      <c r="C164" s="53"/>
      <c r="D164" s="111"/>
      <c r="E164" s="121"/>
      <c r="F164" s="55"/>
      <c r="G164" s="53"/>
      <c r="H164" s="53"/>
      <c r="I164" s="122"/>
      <c r="J164" s="55"/>
      <c r="K164" s="55"/>
      <c r="L164" s="123"/>
      <c r="M164" s="55"/>
      <c r="N164" s="53"/>
      <c r="O164" s="56"/>
      <c r="P164" s="56"/>
      <c r="Q164" s="56"/>
      <c r="R164" s="56"/>
      <c r="S164" s="56"/>
      <c r="T164" s="56"/>
      <c r="U164" s="56"/>
      <c r="V164" s="56"/>
      <c r="W164" s="56"/>
      <c r="X164" s="56"/>
    </row>
    <row r="165" spans="2:24" s="108" customFormat="1" ht="15" hidden="1" customHeight="1" x14ac:dyDescent="0.4">
      <c r="B165" s="56"/>
      <c r="C165" s="53"/>
      <c r="D165" s="111"/>
      <c r="E165" s="121"/>
      <c r="F165" s="55"/>
      <c r="G165" s="53"/>
      <c r="H165" s="53"/>
      <c r="I165" s="122"/>
      <c r="J165" s="55"/>
      <c r="K165" s="55"/>
      <c r="L165" s="123"/>
      <c r="M165" s="55"/>
      <c r="N165" s="53"/>
      <c r="O165" s="56"/>
      <c r="P165" s="56"/>
      <c r="Q165" s="56"/>
      <c r="R165" s="56"/>
      <c r="S165" s="56"/>
      <c r="T165" s="56"/>
      <c r="U165" s="56"/>
      <c r="V165" s="56"/>
      <c r="W165" s="56"/>
      <c r="X165" s="56"/>
    </row>
    <row r="166" spans="2:24" s="108" customFormat="1" ht="15" hidden="1" customHeight="1" x14ac:dyDescent="0.4">
      <c r="B166" s="56"/>
      <c r="C166" s="53"/>
      <c r="D166" s="111"/>
      <c r="E166" s="121"/>
      <c r="F166" s="55"/>
      <c r="G166" s="53"/>
      <c r="H166" s="53"/>
      <c r="I166" s="122"/>
      <c r="J166" s="55"/>
      <c r="K166" s="55"/>
      <c r="L166" s="123"/>
      <c r="M166" s="55"/>
      <c r="N166" s="53"/>
      <c r="O166" s="56"/>
      <c r="P166" s="56"/>
      <c r="Q166" s="56"/>
      <c r="R166" s="56"/>
      <c r="S166" s="56"/>
      <c r="T166" s="56"/>
      <c r="U166" s="56"/>
      <c r="V166" s="56"/>
      <c r="W166" s="56"/>
      <c r="X166" s="56"/>
    </row>
    <row r="167" spans="2:24" s="108" customFormat="1" ht="15" hidden="1" customHeight="1" x14ac:dyDescent="0.4">
      <c r="B167" s="56"/>
      <c r="C167" s="53"/>
      <c r="D167" s="111"/>
      <c r="E167" s="121"/>
      <c r="F167" s="55"/>
      <c r="G167" s="53"/>
      <c r="H167" s="53"/>
      <c r="I167" s="122"/>
      <c r="J167" s="55"/>
      <c r="K167" s="55"/>
      <c r="L167" s="123"/>
      <c r="M167" s="55"/>
      <c r="N167" s="53"/>
      <c r="O167" s="56"/>
      <c r="P167" s="56"/>
      <c r="Q167" s="56"/>
      <c r="R167" s="56"/>
      <c r="S167" s="56"/>
      <c r="T167" s="56"/>
      <c r="U167" s="56"/>
      <c r="V167" s="56"/>
      <c r="W167" s="56"/>
      <c r="X167" s="56"/>
    </row>
    <row r="168" spans="2:24" s="108" customFormat="1" ht="15" hidden="1" customHeight="1" x14ac:dyDescent="0.4">
      <c r="B168" s="56"/>
      <c r="C168" s="53"/>
      <c r="D168" s="111"/>
      <c r="E168" s="121"/>
      <c r="F168" s="55"/>
      <c r="G168" s="53"/>
      <c r="H168" s="53"/>
      <c r="I168" s="122"/>
      <c r="J168" s="55"/>
      <c r="K168" s="55"/>
      <c r="L168" s="123"/>
      <c r="M168" s="55"/>
      <c r="N168" s="53"/>
      <c r="O168" s="56"/>
      <c r="P168" s="56"/>
      <c r="Q168" s="56"/>
      <c r="R168" s="56"/>
      <c r="S168" s="56"/>
      <c r="T168" s="56"/>
      <c r="U168" s="56"/>
      <c r="V168" s="56"/>
      <c r="W168" s="56"/>
      <c r="X168" s="56"/>
    </row>
    <row r="169" spans="2:24" s="108" customFormat="1" ht="15" hidden="1" customHeight="1" x14ac:dyDescent="0.4">
      <c r="B169" s="56"/>
      <c r="C169" s="53"/>
      <c r="D169" s="111"/>
      <c r="E169" s="121"/>
      <c r="F169" s="55"/>
      <c r="G169" s="53"/>
      <c r="H169" s="53"/>
      <c r="I169" s="122"/>
      <c r="J169" s="55"/>
      <c r="K169" s="55"/>
      <c r="L169" s="123"/>
      <c r="M169" s="55"/>
      <c r="N169" s="53"/>
      <c r="O169" s="56"/>
      <c r="P169" s="56"/>
      <c r="Q169" s="56"/>
      <c r="R169" s="56"/>
      <c r="S169" s="56"/>
      <c r="T169" s="56"/>
      <c r="U169" s="56"/>
      <c r="V169" s="56"/>
      <c r="W169" s="56"/>
      <c r="X169" s="56"/>
    </row>
    <row r="170" spans="2:24" s="108" customFormat="1" ht="15" hidden="1" customHeight="1" x14ac:dyDescent="0.4">
      <c r="B170" s="56"/>
      <c r="C170" s="53"/>
      <c r="D170" s="111"/>
      <c r="E170" s="121"/>
      <c r="F170" s="55"/>
      <c r="G170" s="53"/>
      <c r="H170" s="53"/>
      <c r="I170" s="122"/>
      <c r="J170" s="55"/>
      <c r="K170" s="55"/>
      <c r="L170" s="123"/>
      <c r="M170" s="55"/>
      <c r="N170" s="53"/>
      <c r="O170" s="56"/>
      <c r="P170" s="56"/>
      <c r="Q170" s="56"/>
      <c r="R170" s="56"/>
      <c r="S170" s="56"/>
      <c r="T170" s="56"/>
      <c r="U170" s="56"/>
      <c r="V170" s="56"/>
      <c r="W170" s="56"/>
      <c r="X170" s="56"/>
    </row>
    <row r="171" spans="2:24" s="108" customFormat="1" ht="15" hidden="1" customHeight="1" x14ac:dyDescent="0.4">
      <c r="B171" s="56"/>
      <c r="C171" s="53"/>
      <c r="D171" s="111"/>
      <c r="E171" s="121"/>
      <c r="F171" s="55"/>
      <c r="G171" s="53"/>
      <c r="H171" s="53"/>
      <c r="I171" s="122"/>
      <c r="J171" s="55"/>
      <c r="K171" s="55"/>
      <c r="L171" s="123"/>
      <c r="M171" s="55"/>
      <c r="N171" s="53"/>
      <c r="O171" s="56"/>
      <c r="P171" s="56"/>
      <c r="Q171" s="56"/>
      <c r="R171" s="56"/>
      <c r="S171" s="56"/>
      <c r="T171" s="56"/>
      <c r="U171" s="56"/>
      <c r="V171" s="56"/>
      <c r="W171" s="56"/>
      <c r="X171" s="56"/>
    </row>
    <row r="172" spans="2:24" s="108" customFormat="1" ht="15" hidden="1" customHeight="1" x14ac:dyDescent="0.4">
      <c r="B172" s="56"/>
      <c r="C172" s="53"/>
      <c r="D172" s="111"/>
      <c r="E172" s="121"/>
      <c r="F172" s="55"/>
      <c r="G172" s="53"/>
      <c r="H172" s="53"/>
      <c r="I172" s="122"/>
      <c r="J172" s="55"/>
      <c r="K172" s="55"/>
      <c r="L172" s="123"/>
      <c r="M172" s="55"/>
      <c r="N172" s="53"/>
      <c r="O172" s="56"/>
      <c r="P172" s="56"/>
      <c r="Q172" s="56"/>
      <c r="R172" s="56"/>
      <c r="S172" s="56"/>
      <c r="T172" s="56"/>
      <c r="U172" s="56"/>
      <c r="V172" s="56"/>
      <c r="W172" s="56"/>
      <c r="X172" s="56"/>
    </row>
    <row r="173" spans="2:24" s="108" customFormat="1" ht="15" hidden="1" customHeight="1" x14ac:dyDescent="0.4">
      <c r="B173" s="56"/>
      <c r="C173" s="53"/>
      <c r="D173" s="111"/>
      <c r="E173" s="121"/>
      <c r="F173" s="55"/>
      <c r="G173" s="53"/>
      <c r="H173" s="53"/>
      <c r="I173" s="122"/>
      <c r="J173" s="55"/>
      <c r="K173" s="55"/>
      <c r="L173" s="123"/>
      <c r="M173" s="55"/>
      <c r="N173" s="53"/>
      <c r="O173" s="56"/>
      <c r="P173" s="56"/>
      <c r="Q173" s="56"/>
      <c r="R173" s="56"/>
      <c r="S173" s="56"/>
      <c r="T173" s="56"/>
      <c r="U173" s="56"/>
      <c r="V173" s="56"/>
      <c r="W173" s="56"/>
      <c r="X173" s="56"/>
    </row>
    <row r="174" spans="2:24" s="108" customFormat="1" ht="15" hidden="1" customHeight="1" x14ac:dyDescent="0.4">
      <c r="B174" s="56"/>
      <c r="C174" s="53"/>
      <c r="D174" s="111"/>
      <c r="E174" s="121"/>
      <c r="F174" s="55"/>
      <c r="G174" s="53"/>
      <c r="H174" s="53"/>
      <c r="I174" s="122"/>
      <c r="J174" s="55"/>
      <c r="K174" s="55"/>
      <c r="L174" s="123"/>
      <c r="M174" s="55"/>
      <c r="N174" s="53"/>
      <c r="O174" s="56"/>
      <c r="P174" s="56"/>
      <c r="Q174" s="56"/>
      <c r="R174" s="56"/>
      <c r="S174" s="56"/>
      <c r="T174" s="56"/>
      <c r="U174" s="56"/>
      <c r="V174" s="56"/>
      <c r="W174" s="56"/>
      <c r="X174" s="56"/>
    </row>
    <row r="175" spans="2:24" s="108" customFormat="1" ht="15" hidden="1" customHeight="1" x14ac:dyDescent="0.4">
      <c r="B175" s="56"/>
      <c r="C175" s="53"/>
      <c r="D175" s="111"/>
      <c r="E175" s="121"/>
      <c r="F175" s="55"/>
      <c r="G175" s="53"/>
      <c r="H175" s="53"/>
      <c r="I175" s="122"/>
      <c r="J175" s="55"/>
      <c r="K175" s="55"/>
      <c r="L175" s="123"/>
      <c r="M175" s="55"/>
      <c r="N175" s="53"/>
      <c r="O175" s="56"/>
      <c r="P175" s="56"/>
      <c r="Q175" s="56"/>
      <c r="R175" s="56"/>
      <c r="S175" s="56"/>
      <c r="T175" s="56"/>
      <c r="U175" s="56"/>
      <c r="V175" s="56"/>
      <c r="W175" s="56"/>
      <c r="X175" s="56"/>
    </row>
    <row r="176" spans="2:24" s="108" customFormat="1" ht="15" hidden="1" customHeight="1" x14ac:dyDescent="0.4">
      <c r="B176" s="56"/>
      <c r="C176" s="53"/>
      <c r="D176" s="111"/>
      <c r="E176" s="121"/>
      <c r="F176" s="55"/>
      <c r="G176" s="53"/>
      <c r="H176" s="53"/>
      <c r="I176" s="122"/>
      <c r="J176" s="55"/>
      <c r="K176" s="55"/>
      <c r="L176" s="123"/>
      <c r="M176" s="55"/>
      <c r="N176" s="53"/>
      <c r="O176" s="56"/>
      <c r="P176" s="56"/>
      <c r="Q176" s="56"/>
      <c r="R176" s="56"/>
      <c r="S176" s="56"/>
      <c r="T176" s="56"/>
      <c r="U176" s="56"/>
      <c r="V176" s="56"/>
      <c r="W176" s="56"/>
      <c r="X176" s="56"/>
    </row>
    <row r="177" spans="2:24" s="108" customFormat="1" ht="15" hidden="1" customHeight="1" x14ac:dyDescent="0.4">
      <c r="B177" s="56"/>
      <c r="C177" s="53"/>
      <c r="D177" s="111"/>
      <c r="E177" s="121"/>
      <c r="F177" s="55"/>
      <c r="G177" s="53"/>
      <c r="H177" s="53"/>
      <c r="I177" s="122"/>
      <c r="J177" s="55"/>
      <c r="K177" s="55"/>
      <c r="L177" s="123"/>
      <c r="M177" s="55"/>
      <c r="N177" s="53"/>
      <c r="O177" s="56"/>
      <c r="P177" s="56"/>
      <c r="Q177" s="56"/>
      <c r="R177" s="56"/>
      <c r="S177" s="56"/>
      <c r="T177" s="56"/>
      <c r="U177" s="56"/>
      <c r="V177" s="56"/>
      <c r="W177" s="56"/>
      <c r="X177" s="56"/>
    </row>
    <row r="178" spans="2:24" s="108" customFormat="1" ht="15" hidden="1" customHeight="1" x14ac:dyDescent="0.4">
      <c r="B178" s="56"/>
      <c r="C178" s="53"/>
      <c r="D178" s="111"/>
      <c r="E178" s="121"/>
      <c r="F178" s="55"/>
      <c r="G178" s="53"/>
      <c r="H178" s="53"/>
      <c r="I178" s="122"/>
      <c r="J178" s="55"/>
      <c r="K178" s="55"/>
      <c r="L178" s="123"/>
      <c r="M178" s="55"/>
      <c r="N178" s="53"/>
      <c r="O178" s="56"/>
      <c r="P178" s="56"/>
      <c r="Q178" s="56"/>
      <c r="R178" s="56"/>
      <c r="S178" s="56"/>
      <c r="T178" s="56"/>
      <c r="U178" s="56"/>
      <c r="V178" s="56"/>
      <c r="W178" s="56"/>
      <c r="X178" s="56"/>
    </row>
    <row r="179" spans="2:24" s="108" customFormat="1" ht="15" hidden="1" customHeight="1" x14ac:dyDescent="0.4">
      <c r="B179" s="56"/>
      <c r="C179" s="53"/>
      <c r="D179" s="111"/>
      <c r="E179" s="121"/>
      <c r="F179" s="55"/>
      <c r="G179" s="53"/>
      <c r="H179" s="53"/>
      <c r="I179" s="122"/>
      <c r="J179" s="55"/>
      <c r="K179" s="55"/>
      <c r="L179" s="123"/>
      <c r="M179" s="55"/>
      <c r="N179" s="53"/>
      <c r="O179" s="56"/>
      <c r="P179" s="56"/>
      <c r="Q179" s="56"/>
      <c r="R179" s="56"/>
      <c r="S179" s="56"/>
      <c r="T179" s="56"/>
      <c r="U179" s="56"/>
      <c r="V179" s="56"/>
      <c r="W179" s="56"/>
      <c r="X179" s="56"/>
    </row>
    <row r="180" spans="2:24" s="108" customFormat="1" ht="15" hidden="1" customHeight="1" x14ac:dyDescent="0.4">
      <c r="B180" s="56"/>
      <c r="C180" s="53"/>
      <c r="D180" s="111"/>
      <c r="E180" s="121"/>
      <c r="F180" s="55"/>
      <c r="G180" s="53"/>
      <c r="H180" s="53"/>
      <c r="I180" s="122"/>
      <c r="J180" s="55"/>
      <c r="K180" s="55"/>
      <c r="L180" s="123"/>
      <c r="M180" s="55"/>
      <c r="N180" s="53"/>
      <c r="O180" s="56"/>
      <c r="P180" s="56"/>
      <c r="Q180" s="56"/>
      <c r="R180" s="56"/>
      <c r="S180" s="56"/>
      <c r="T180" s="56"/>
      <c r="U180" s="56"/>
      <c r="V180" s="56"/>
      <c r="W180" s="56"/>
      <c r="X180" s="56"/>
    </row>
    <row r="181" spans="2:24" s="108" customFormat="1" ht="15" hidden="1" customHeight="1" x14ac:dyDescent="0.4">
      <c r="B181" s="56"/>
      <c r="C181" s="53"/>
      <c r="D181" s="111"/>
      <c r="E181" s="121"/>
      <c r="F181" s="55"/>
      <c r="G181" s="53"/>
      <c r="H181" s="53"/>
      <c r="I181" s="122"/>
      <c r="J181" s="55"/>
      <c r="K181" s="55"/>
      <c r="L181" s="123"/>
      <c r="M181" s="55"/>
      <c r="N181" s="53"/>
      <c r="O181" s="56"/>
      <c r="P181" s="56"/>
      <c r="Q181" s="56"/>
      <c r="R181" s="56"/>
      <c r="S181" s="56"/>
      <c r="T181" s="56"/>
      <c r="U181" s="56"/>
      <c r="V181" s="56"/>
      <c r="W181" s="56"/>
      <c r="X181" s="56"/>
    </row>
    <row r="182" spans="2:24" s="108" customFormat="1" ht="15" hidden="1" customHeight="1" x14ac:dyDescent="0.4">
      <c r="B182" s="56"/>
      <c r="C182" s="53"/>
      <c r="D182" s="111"/>
      <c r="E182" s="121"/>
      <c r="F182" s="55"/>
      <c r="G182" s="53"/>
      <c r="H182" s="53"/>
      <c r="I182" s="122"/>
      <c r="J182" s="55"/>
      <c r="K182" s="55"/>
      <c r="L182" s="123"/>
      <c r="M182" s="55"/>
      <c r="N182" s="53"/>
      <c r="O182" s="56"/>
      <c r="P182" s="56"/>
      <c r="Q182" s="56"/>
      <c r="R182" s="56"/>
      <c r="S182" s="56"/>
      <c r="T182" s="56"/>
      <c r="U182" s="56"/>
      <c r="V182" s="56"/>
      <c r="W182" s="56"/>
      <c r="X182" s="56"/>
    </row>
    <row r="183" spans="2:24" s="108" customFormat="1" ht="15" hidden="1" customHeight="1" x14ac:dyDescent="0.4">
      <c r="B183" s="56"/>
      <c r="C183" s="53"/>
      <c r="D183" s="111"/>
      <c r="E183" s="121"/>
      <c r="F183" s="55"/>
      <c r="G183" s="53"/>
      <c r="H183" s="53"/>
      <c r="I183" s="122"/>
      <c r="J183" s="55"/>
      <c r="K183" s="55"/>
      <c r="L183" s="123"/>
      <c r="M183" s="55"/>
      <c r="N183" s="53"/>
      <c r="O183" s="56"/>
      <c r="P183" s="56"/>
      <c r="Q183" s="56"/>
      <c r="R183" s="56"/>
      <c r="S183" s="56"/>
      <c r="T183" s="56"/>
      <c r="U183" s="56"/>
      <c r="V183" s="56"/>
      <c r="W183" s="56"/>
      <c r="X183" s="56"/>
    </row>
    <row r="184" spans="2:24" s="108" customFormat="1" ht="15" hidden="1" customHeight="1" x14ac:dyDescent="0.4">
      <c r="B184" s="56"/>
      <c r="C184" s="53"/>
      <c r="D184" s="111"/>
      <c r="E184" s="121"/>
      <c r="F184" s="55"/>
      <c r="G184" s="53"/>
      <c r="H184" s="53"/>
      <c r="I184" s="122"/>
      <c r="J184" s="55"/>
      <c r="K184" s="55"/>
      <c r="L184" s="123"/>
      <c r="M184" s="55"/>
      <c r="N184" s="53"/>
      <c r="O184" s="56"/>
      <c r="P184" s="56"/>
      <c r="Q184" s="56"/>
      <c r="R184" s="56"/>
      <c r="S184" s="56"/>
      <c r="T184" s="56"/>
      <c r="U184" s="56"/>
      <c r="V184" s="56"/>
      <c r="W184" s="56"/>
      <c r="X184" s="56"/>
    </row>
    <row r="185" spans="2:24" s="108" customFormat="1" ht="15" hidden="1" customHeight="1" x14ac:dyDescent="0.4">
      <c r="B185" s="56"/>
      <c r="C185" s="53"/>
      <c r="D185" s="111"/>
      <c r="E185" s="121"/>
      <c r="F185" s="55"/>
      <c r="G185" s="53"/>
      <c r="H185" s="53"/>
      <c r="I185" s="122"/>
      <c r="J185" s="55"/>
      <c r="K185" s="55"/>
      <c r="L185" s="123"/>
      <c r="M185" s="55"/>
      <c r="N185" s="53"/>
      <c r="O185" s="56"/>
      <c r="P185" s="56"/>
      <c r="Q185" s="56"/>
      <c r="R185" s="56"/>
      <c r="S185" s="56"/>
      <c r="T185" s="56"/>
      <c r="U185" s="56"/>
      <c r="V185" s="56"/>
      <c r="W185" s="56"/>
      <c r="X185" s="56"/>
    </row>
    <row r="186" spans="2:24" s="108" customFormat="1" ht="15" hidden="1" customHeight="1" x14ac:dyDescent="0.4">
      <c r="B186" s="56"/>
      <c r="C186" s="53"/>
      <c r="D186" s="111"/>
      <c r="E186" s="121"/>
      <c r="F186" s="55"/>
      <c r="G186" s="53"/>
      <c r="H186" s="53"/>
      <c r="I186" s="122"/>
      <c r="J186" s="55"/>
      <c r="K186" s="55"/>
      <c r="L186" s="123"/>
      <c r="M186" s="55"/>
      <c r="N186" s="53"/>
      <c r="O186" s="56"/>
      <c r="P186" s="56"/>
      <c r="Q186" s="56"/>
      <c r="R186" s="56"/>
      <c r="S186" s="56"/>
      <c r="T186" s="56"/>
      <c r="U186" s="56"/>
      <c r="V186" s="56"/>
      <c r="W186" s="56"/>
      <c r="X186" s="56"/>
    </row>
    <row r="187" spans="2:24" s="108" customFormat="1" ht="15" hidden="1" customHeight="1" x14ac:dyDescent="0.4">
      <c r="B187" s="56"/>
      <c r="C187" s="53"/>
      <c r="D187" s="111"/>
      <c r="E187" s="121"/>
      <c r="F187" s="55"/>
      <c r="G187" s="53"/>
      <c r="H187" s="53"/>
      <c r="I187" s="122"/>
      <c r="J187" s="55"/>
      <c r="K187" s="55"/>
      <c r="L187" s="123"/>
      <c r="M187" s="55"/>
      <c r="N187" s="53"/>
      <c r="O187" s="56"/>
      <c r="P187" s="56"/>
      <c r="Q187" s="56"/>
      <c r="R187" s="56"/>
      <c r="S187" s="56"/>
      <c r="T187" s="56"/>
      <c r="U187" s="56"/>
      <c r="V187" s="56"/>
      <c r="W187" s="56"/>
      <c r="X187" s="56"/>
    </row>
    <row r="188" spans="2:24" s="108" customFormat="1" ht="15" hidden="1" customHeight="1" x14ac:dyDescent="0.4">
      <c r="B188" s="56"/>
      <c r="C188" s="53"/>
      <c r="D188" s="111"/>
      <c r="E188" s="121"/>
      <c r="F188" s="55"/>
      <c r="G188" s="53"/>
      <c r="H188" s="53"/>
      <c r="I188" s="122"/>
      <c r="J188" s="55"/>
      <c r="K188" s="55"/>
      <c r="L188" s="123"/>
      <c r="M188" s="55"/>
      <c r="N188" s="53"/>
      <c r="O188" s="56"/>
      <c r="P188" s="56"/>
      <c r="Q188" s="56"/>
      <c r="R188" s="56"/>
      <c r="S188" s="56"/>
      <c r="T188" s="56"/>
      <c r="U188" s="56"/>
      <c r="V188" s="56"/>
      <c r="W188" s="56"/>
      <c r="X188" s="56"/>
    </row>
    <row r="189" spans="2:24" s="108" customFormat="1" ht="15" hidden="1" customHeight="1" x14ac:dyDescent="0.4">
      <c r="B189" s="56"/>
      <c r="C189" s="53"/>
      <c r="D189" s="111"/>
      <c r="E189" s="121"/>
      <c r="F189" s="55"/>
      <c r="G189" s="53"/>
      <c r="H189" s="53"/>
      <c r="I189" s="122"/>
      <c r="J189" s="55"/>
      <c r="K189" s="55"/>
      <c r="L189" s="123"/>
      <c r="M189" s="55"/>
      <c r="N189" s="53"/>
      <c r="O189" s="56"/>
      <c r="P189" s="56"/>
      <c r="Q189" s="56"/>
      <c r="R189" s="56"/>
      <c r="S189" s="56"/>
      <c r="T189" s="56"/>
      <c r="U189" s="56"/>
      <c r="V189" s="56"/>
      <c r="W189" s="56"/>
      <c r="X189" s="56"/>
    </row>
    <row r="190" spans="2:24" s="108" customFormat="1" ht="15" hidden="1" customHeight="1" x14ac:dyDescent="0.4">
      <c r="B190" s="56"/>
      <c r="C190" s="53"/>
      <c r="D190" s="111"/>
      <c r="E190" s="121"/>
      <c r="F190" s="55"/>
      <c r="G190" s="53"/>
      <c r="H190" s="53"/>
      <c r="I190" s="122"/>
      <c r="J190" s="55"/>
      <c r="K190" s="55"/>
      <c r="L190" s="123"/>
      <c r="M190" s="55"/>
      <c r="N190" s="53"/>
      <c r="O190" s="56"/>
      <c r="P190" s="56"/>
      <c r="Q190" s="56"/>
      <c r="R190" s="56"/>
      <c r="S190" s="56"/>
      <c r="T190" s="56"/>
      <c r="U190" s="56"/>
      <c r="V190" s="56"/>
      <c r="W190" s="56"/>
      <c r="X190" s="56"/>
    </row>
    <row r="191" spans="2:24" s="108" customFormat="1" ht="15" hidden="1" customHeight="1" x14ac:dyDescent="0.4">
      <c r="B191" s="56"/>
      <c r="C191" s="53"/>
      <c r="D191" s="111"/>
      <c r="E191" s="121"/>
      <c r="F191" s="55"/>
      <c r="G191" s="53"/>
      <c r="H191" s="53"/>
      <c r="I191" s="122"/>
      <c r="J191" s="55"/>
      <c r="K191" s="55"/>
      <c r="L191" s="123"/>
      <c r="M191" s="55"/>
      <c r="N191" s="53"/>
      <c r="O191" s="56"/>
      <c r="P191" s="56"/>
      <c r="Q191" s="56"/>
      <c r="R191" s="56"/>
      <c r="S191" s="56"/>
      <c r="T191" s="56"/>
      <c r="U191" s="56"/>
      <c r="V191" s="56"/>
      <c r="W191" s="56"/>
      <c r="X191" s="56"/>
    </row>
    <row r="192" spans="2:24" s="108" customFormat="1" ht="15" hidden="1" customHeight="1" x14ac:dyDescent="0.4">
      <c r="B192" s="56"/>
      <c r="C192" s="53"/>
      <c r="D192" s="111"/>
      <c r="E192" s="121"/>
      <c r="F192" s="55"/>
      <c r="G192" s="53"/>
      <c r="H192" s="53"/>
      <c r="I192" s="122"/>
      <c r="J192" s="55"/>
      <c r="K192" s="55"/>
      <c r="L192" s="123"/>
      <c r="M192" s="55"/>
      <c r="N192" s="53"/>
      <c r="O192" s="56"/>
      <c r="P192" s="56"/>
      <c r="Q192" s="56"/>
      <c r="R192" s="56"/>
      <c r="S192" s="56"/>
      <c r="T192" s="56"/>
      <c r="U192" s="56"/>
      <c r="V192" s="56"/>
      <c r="W192" s="56"/>
      <c r="X192" s="56"/>
    </row>
    <row r="193" spans="2:24" s="108" customFormat="1" ht="15" hidden="1" customHeight="1" x14ac:dyDescent="0.4">
      <c r="B193" s="56"/>
      <c r="C193" s="53"/>
      <c r="D193" s="111"/>
      <c r="E193" s="121"/>
      <c r="F193" s="55"/>
      <c r="G193" s="53"/>
      <c r="H193" s="53"/>
      <c r="I193" s="122"/>
      <c r="J193" s="55"/>
      <c r="K193" s="55"/>
      <c r="L193" s="123"/>
      <c r="M193" s="55"/>
      <c r="N193" s="53"/>
      <c r="O193" s="56"/>
      <c r="P193" s="56"/>
      <c r="Q193" s="56"/>
      <c r="R193" s="56"/>
      <c r="S193" s="56"/>
      <c r="T193" s="56"/>
      <c r="U193" s="56"/>
      <c r="V193" s="56"/>
      <c r="W193" s="56"/>
      <c r="X193" s="56"/>
    </row>
    <row r="194" spans="2:24" s="108" customFormat="1" ht="15" hidden="1" customHeight="1" x14ac:dyDescent="0.4">
      <c r="B194" s="56"/>
      <c r="C194" s="53"/>
      <c r="D194" s="111"/>
      <c r="E194" s="121"/>
      <c r="F194" s="55"/>
      <c r="G194" s="53"/>
      <c r="H194" s="53"/>
      <c r="I194" s="122"/>
      <c r="J194" s="55"/>
      <c r="K194" s="55"/>
      <c r="L194" s="123"/>
      <c r="M194" s="55"/>
      <c r="N194" s="53"/>
      <c r="O194" s="56"/>
      <c r="P194" s="56"/>
      <c r="Q194" s="56"/>
      <c r="R194" s="56"/>
      <c r="S194" s="56"/>
      <c r="T194" s="56"/>
      <c r="U194" s="56"/>
      <c r="V194" s="56"/>
      <c r="W194" s="56"/>
      <c r="X194" s="56"/>
    </row>
    <row r="195" spans="2:24" s="108" customFormat="1" ht="15" hidden="1" customHeight="1" x14ac:dyDescent="0.4">
      <c r="B195" s="56"/>
      <c r="C195" s="53"/>
      <c r="D195" s="111"/>
      <c r="E195" s="121"/>
      <c r="F195" s="55"/>
      <c r="G195" s="53"/>
      <c r="H195" s="53"/>
      <c r="I195" s="122"/>
      <c r="J195" s="55"/>
      <c r="K195" s="55"/>
      <c r="L195" s="123"/>
      <c r="M195" s="55"/>
      <c r="N195" s="53"/>
      <c r="O195" s="56"/>
      <c r="P195" s="56"/>
      <c r="Q195" s="56"/>
      <c r="R195" s="56"/>
      <c r="S195" s="56"/>
      <c r="T195" s="56"/>
      <c r="U195" s="56"/>
      <c r="V195" s="56"/>
      <c r="W195" s="56"/>
      <c r="X195" s="56"/>
    </row>
    <row r="196" spans="2:24" s="108" customFormat="1" ht="15" hidden="1" customHeight="1" x14ac:dyDescent="0.4">
      <c r="B196" s="56"/>
      <c r="C196" s="53"/>
      <c r="D196" s="111"/>
      <c r="E196" s="121"/>
      <c r="F196" s="55"/>
      <c r="G196" s="53"/>
      <c r="H196" s="53"/>
      <c r="I196" s="122"/>
      <c r="J196" s="55"/>
      <c r="K196" s="55"/>
      <c r="L196" s="123"/>
      <c r="M196" s="55"/>
      <c r="N196" s="53"/>
      <c r="O196" s="56"/>
      <c r="P196" s="56"/>
      <c r="Q196" s="56"/>
      <c r="R196" s="56"/>
      <c r="S196" s="56"/>
      <c r="T196" s="56"/>
      <c r="U196" s="56"/>
      <c r="V196" s="56"/>
      <c r="W196" s="56"/>
      <c r="X196" s="56"/>
    </row>
    <row r="197" spans="2:24" s="108" customFormat="1" ht="15" hidden="1" customHeight="1" x14ac:dyDescent="0.4">
      <c r="B197" s="56"/>
      <c r="C197" s="53"/>
      <c r="D197" s="111"/>
      <c r="E197" s="121"/>
      <c r="F197" s="55"/>
      <c r="G197" s="53"/>
      <c r="H197" s="53"/>
      <c r="I197" s="122"/>
      <c r="J197" s="55"/>
      <c r="K197" s="55"/>
      <c r="L197" s="123"/>
      <c r="M197" s="55"/>
      <c r="N197" s="53"/>
      <c r="O197" s="56"/>
      <c r="P197" s="56"/>
      <c r="Q197" s="56"/>
      <c r="R197" s="56"/>
      <c r="S197" s="56"/>
      <c r="T197" s="56"/>
      <c r="U197" s="56"/>
      <c r="V197" s="56"/>
      <c r="W197" s="56"/>
      <c r="X197" s="56"/>
    </row>
    <row r="198" spans="2:24" s="108" customFormat="1" ht="15" hidden="1" customHeight="1" x14ac:dyDescent="0.4">
      <c r="B198" s="56"/>
      <c r="C198" s="53"/>
      <c r="D198" s="111"/>
      <c r="E198" s="121"/>
      <c r="F198" s="55"/>
      <c r="G198" s="53"/>
      <c r="H198" s="53"/>
      <c r="I198" s="122"/>
      <c r="J198" s="55"/>
      <c r="K198" s="55"/>
      <c r="L198" s="123"/>
      <c r="M198" s="55"/>
      <c r="N198" s="53"/>
      <c r="O198" s="56"/>
      <c r="P198" s="56"/>
      <c r="Q198" s="56"/>
      <c r="R198" s="56"/>
      <c r="S198" s="56"/>
      <c r="T198" s="56"/>
      <c r="U198" s="56"/>
      <c r="V198" s="56"/>
      <c r="W198" s="56"/>
      <c r="X198" s="56"/>
    </row>
    <row r="199" spans="2:24" s="108" customFormat="1" ht="15" hidden="1" customHeight="1" x14ac:dyDescent="0.4">
      <c r="B199" s="56"/>
      <c r="C199" s="53"/>
      <c r="D199" s="111"/>
      <c r="E199" s="121"/>
      <c r="F199" s="55"/>
      <c r="G199" s="53"/>
      <c r="H199" s="53"/>
      <c r="I199" s="122"/>
      <c r="J199" s="55"/>
      <c r="K199" s="55"/>
      <c r="L199" s="123"/>
      <c r="M199" s="55"/>
      <c r="N199" s="53"/>
      <c r="O199" s="56"/>
      <c r="P199" s="56"/>
      <c r="Q199" s="56"/>
      <c r="R199" s="56"/>
      <c r="S199" s="56"/>
      <c r="T199" s="56"/>
      <c r="U199" s="56"/>
      <c r="V199" s="56"/>
      <c r="W199" s="56"/>
      <c r="X199" s="56"/>
    </row>
    <row r="200" spans="2:24" s="108" customFormat="1" ht="15" hidden="1" customHeight="1" x14ac:dyDescent="0.4">
      <c r="B200" s="56"/>
      <c r="C200" s="53"/>
      <c r="D200" s="111"/>
      <c r="E200" s="121"/>
      <c r="F200" s="55"/>
      <c r="G200" s="53"/>
      <c r="H200" s="53"/>
      <c r="I200" s="122"/>
      <c r="J200" s="55"/>
      <c r="K200" s="55"/>
      <c r="L200" s="123"/>
      <c r="M200" s="55"/>
      <c r="N200" s="53"/>
      <c r="O200" s="56"/>
      <c r="P200" s="56"/>
      <c r="Q200" s="56"/>
      <c r="R200" s="56"/>
      <c r="S200" s="56"/>
      <c r="T200" s="56"/>
      <c r="U200" s="56"/>
      <c r="V200" s="56"/>
      <c r="W200" s="56"/>
      <c r="X200" s="56"/>
    </row>
    <row r="201" spans="2:24" s="108" customFormat="1" ht="15" hidden="1" customHeight="1" x14ac:dyDescent="0.4">
      <c r="B201" s="56"/>
      <c r="C201" s="53"/>
      <c r="D201" s="111"/>
      <c r="E201" s="121"/>
      <c r="F201" s="55"/>
      <c r="G201" s="53"/>
      <c r="H201" s="53"/>
      <c r="I201" s="122"/>
      <c r="J201" s="55"/>
      <c r="K201" s="55"/>
      <c r="L201" s="123"/>
      <c r="M201" s="55"/>
      <c r="N201" s="53"/>
      <c r="O201" s="56"/>
      <c r="P201" s="56"/>
      <c r="Q201" s="56"/>
      <c r="R201" s="56"/>
      <c r="S201" s="56"/>
      <c r="T201" s="56"/>
      <c r="U201" s="56"/>
      <c r="V201" s="56"/>
      <c r="W201" s="56"/>
      <c r="X201" s="56"/>
    </row>
    <row r="202" spans="2:24" s="108" customFormat="1" ht="15" hidden="1" customHeight="1" x14ac:dyDescent="0.4">
      <c r="B202" s="56"/>
      <c r="C202" s="53"/>
      <c r="D202" s="111"/>
      <c r="E202" s="121"/>
      <c r="F202" s="55"/>
      <c r="G202" s="53"/>
      <c r="H202" s="53"/>
      <c r="I202" s="122"/>
      <c r="J202" s="55"/>
      <c r="K202" s="55"/>
      <c r="L202" s="123"/>
      <c r="M202" s="55"/>
      <c r="N202" s="53"/>
      <c r="O202" s="56"/>
      <c r="P202" s="56"/>
      <c r="Q202" s="56"/>
      <c r="R202" s="56"/>
      <c r="S202" s="56"/>
      <c r="T202" s="56"/>
      <c r="U202" s="56"/>
      <c r="V202" s="56"/>
      <c r="W202" s="56"/>
      <c r="X202" s="56"/>
    </row>
    <row r="203" spans="2:24" s="108" customFormat="1" ht="15" hidden="1" customHeight="1" x14ac:dyDescent="0.4">
      <c r="B203" s="56"/>
      <c r="C203" s="53"/>
      <c r="D203" s="111"/>
      <c r="E203" s="121"/>
      <c r="F203" s="55"/>
      <c r="G203" s="53"/>
      <c r="H203" s="53"/>
      <c r="I203" s="122"/>
      <c r="J203" s="55"/>
      <c r="K203" s="55"/>
      <c r="L203" s="123"/>
      <c r="M203" s="55"/>
      <c r="N203" s="53"/>
      <c r="O203" s="56"/>
      <c r="P203" s="56"/>
      <c r="Q203" s="56"/>
      <c r="R203" s="56"/>
      <c r="S203" s="56"/>
      <c r="T203" s="56"/>
      <c r="U203" s="56"/>
      <c r="V203" s="56"/>
      <c r="W203" s="56"/>
      <c r="X203" s="56"/>
    </row>
    <row r="204" spans="2:24" s="108" customFormat="1" ht="15" hidden="1" customHeight="1" x14ac:dyDescent="0.4">
      <c r="B204" s="56"/>
      <c r="C204" s="53"/>
      <c r="D204" s="111"/>
      <c r="E204" s="121"/>
      <c r="F204" s="55"/>
      <c r="G204" s="53"/>
      <c r="H204" s="53"/>
      <c r="I204" s="122"/>
      <c r="J204" s="55"/>
      <c r="K204" s="55"/>
      <c r="L204" s="123"/>
      <c r="M204" s="55"/>
      <c r="N204" s="53"/>
      <c r="O204" s="56"/>
      <c r="P204" s="56"/>
      <c r="Q204" s="56"/>
      <c r="R204" s="56"/>
      <c r="S204" s="56"/>
      <c r="T204" s="56"/>
      <c r="U204" s="56"/>
      <c r="V204" s="56"/>
      <c r="W204" s="56"/>
      <c r="X204" s="56"/>
    </row>
    <row r="205" spans="2:24" s="108" customFormat="1" ht="15" hidden="1" customHeight="1" x14ac:dyDescent="0.4">
      <c r="B205" s="56"/>
      <c r="C205" s="53"/>
      <c r="D205" s="111"/>
      <c r="E205" s="121"/>
      <c r="F205" s="55"/>
      <c r="G205" s="53"/>
      <c r="H205" s="53"/>
      <c r="I205" s="122"/>
      <c r="J205" s="55"/>
      <c r="K205" s="55"/>
      <c r="L205" s="123"/>
      <c r="M205" s="55"/>
      <c r="N205" s="53"/>
      <c r="O205" s="56"/>
      <c r="P205" s="56"/>
      <c r="Q205" s="56"/>
      <c r="R205" s="56"/>
      <c r="S205" s="56"/>
      <c r="T205" s="56"/>
      <c r="U205" s="56"/>
      <c r="V205" s="56"/>
      <c r="W205" s="56"/>
      <c r="X205" s="56"/>
    </row>
    <row r="206" spans="2:24" s="108" customFormat="1" ht="15" hidden="1" customHeight="1" x14ac:dyDescent="0.4">
      <c r="B206" s="56"/>
      <c r="C206" s="53"/>
      <c r="D206" s="111"/>
      <c r="E206" s="121"/>
      <c r="F206" s="55"/>
      <c r="G206" s="53"/>
      <c r="H206" s="53"/>
      <c r="I206" s="122"/>
      <c r="J206" s="55"/>
      <c r="K206" s="55"/>
      <c r="L206" s="123"/>
      <c r="M206" s="55"/>
      <c r="N206" s="53"/>
      <c r="O206" s="56"/>
      <c r="P206" s="56"/>
      <c r="Q206" s="56"/>
      <c r="R206" s="56"/>
      <c r="S206" s="56"/>
      <c r="T206" s="56"/>
      <c r="U206" s="56"/>
      <c r="V206" s="56"/>
      <c r="W206" s="56"/>
      <c r="X206" s="56"/>
    </row>
    <row r="207" spans="2:24" s="108" customFormat="1" ht="15" hidden="1" customHeight="1" x14ac:dyDescent="0.4">
      <c r="B207" s="56"/>
      <c r="C207" s="53"/>
      <c r="D207" s="111"/>
      <c r="E207" s="121"/>
      <c r="F207" s="55"/>
      <c r="G207" s="53"/>
      <c r="H207" s="53"/>
      <c r="I207" s="122"/>
      <c r="J207" s="55"/>
      <c r="K207" s="55"/>
      <c r="L207" s="123"/>
      <c r="M207" s="55"/>
      <c r="N207" s="53"/>
      <c r="O207" s="56"/>
      <c r="P207" s="56"/>
      <c r="Q207" s="56"/>
      <c r="R207" s="56"/>
      <c r="S207" s="56"/>
      <c r="T207" s="56"/>
      <c r="U207" s="56"/>
      <c r="V207" s="56"/>
      <c r="W207" s="56"/>
      <c r="X207" s="56"/>
    </row>
    <row r="208" spans="2:24" s="108" customFormat="1" ht="15" hidden="1" customHeight="1" x14ac:dyDescent="0.4">
      <c r="B208" s="56"/>
      <c r="C208" s="53"/>
      <c r="D208" s="111"/>
      <c r="E208" s="121"/>
      <c r="F208" s="55"/>
      <c r="G208" s="53"/>
      <c r="H208" s="53"/>
      <c r="I208" s="122"/>
      <c r="J208" s="55"/>
      <c r="K208" s="55"/>
      <c r="L208" s="123"/>
      <c r="M208" s="55"/>
      <c r="N208" s="53"/>
      <c r="O208" s="56"/>
      <c r="P208" s="56"/>
      <c r="Q208" s="56"/>
      <c r="R208" s="56"/>
      <c r="S208" s="56"/>
      <c r="T208" s="56"/>
      <c r="U208" s="56"/>
      <c r="V208" s="56"/>
      <c r="W208" s="56"/>
      <c r="X208" s="56"/>
    </row>
    <row r="209" spans="2:24" s="108" customFormat="1" ht="15" hidden="1" customHeight="1" x14ac:dyDescent="0.4">
      <c r="B209" s="56"/>
      <c r="C209" s="53"/>
      <c r="D209" s="111"/>
      <c r="E209" s="121"/>
      <c r="F209" s="55"/>
      <c r="G209" s="53"/>
      <c r="H209" s="53"/>
      <c r="I209" s="122"/>
      <c r="J209" s="55"/>
      <c r="K209" s="55"/>
      <c r="L209" s="123"/>
      <c r="M209" s="55"/>
      <c r="N209" s="53"/>
      <c r="O209" s="56"/>
      <c r="P209" s="56"/>
      <c r="Q209" s="56"/>
      <c r="R209" s="56"/>
      <c r="S209" s="56"/>
      <c r="T209" s="56"/>
      <c r="U209" s="56"/>
      <c r="V209" s="56"/>
      <c r="W209" s="56"/>
      <c r="X209" s="56"/>
    </row>
    <row r="210" spans="2:24" s="108" customFormat="1" ht="15" hidden="1" customHeight="1" x14ac:dyDescent="0.4">
      <c r="B210" s="56"/>
      <c r="C210" s="53"/>
      <c r="D210" s="111"/>
      <c r="E210" s="121"/>
      <c r="F210" s="55"/>
      <c r="G210" s="53"/>
      <c r="H210" s="53"/>
      <c r="I210" s="122"/>
      <c r="J210" s="55"/>
      <c r="K210" s="55"/>
      <c r="L210" s="123"/>
      <c r="M210" s="55"/>
      <c r="N210" s="53"/>
      <c r="O210" s="56"/>
      <c r="P210" s="56"/>
      <c r="Q210" s="56"/>
      <c r="R210" s="56"/>
      <c r="S210" s="56"/>
      <c r="T210" s="56"/>
      <c r="U210" s="56"/>
      <c r="V210" s="56"/>
      <c r="W210" s="56"/>
      <c r="X210" s="56"/>
    </row>
    <row r="211" spans="2:24" s="108" customFormat="1" ht="15" hidden="1" customHeight="1" x14ac:dyDescent="0.4">
      <c r="B211" s="56"/>
      <c r="C211" s="53"/>
      <c r="D211" s="111"/>
      <c r="E211" s="121"/>
      <c r="F211" s="55"/>
      <c r="G211" s="53"/>
      <c r="H211" s="53"/>
      <c r="I211" s="122"/>
      <c r="J211" s="55"/>
      <c r="K211" s="55"/>
      <c r="L211" s="123"/>
      <c r="M211" s="55"/>
      <c r="N211" s="53"/>
      <c r="O211" s="56"/>
      <c r="P211" s="56"/>
      <c r="Q211" s="56"/>
      <c r="R211" s="56"/>
      <c r="S211" s="56"/>
      <c r="T211" s="56"/>
      <c r="U211" s="56"/>
      <c r="V211" s="56"/>
      <c r="W211" s="56"/>
      <c r="X211" s="56"/>
    </row>
    <row r="212" spans="2:24" s="108" customFormat="1" ht="15" hidden="1" customHeight="1" x14ac:dyDescent="0.4">
      <c r="B212" s="56"/>
      <c r="C212" s="53"/>
      <c r="D212" s="111"/>
      <c r="E212" s="121"/>
      <c r="F212" s="55"/>
      <c r="G212" s="53"/>
      <c r="H212" s="53"/>
      <c r="I212" s="122"/>
      <c r="J212" s="55"/>
      <c r="K212" s="55"/>
      <c r="L212" s="123"/>
      <c r="M212" s="55"/>
      <c r="N212" s="53"/>
      <c r="O212" s="56"/>
      <c r="P212" s="56"/>
      <c r="Q212" s="56"/>
      <c r="R212" s="56"/>
      <c r="S212" s="56"/>
      <c r="T212" s="56"/>
      <c r="U212" s="56"/>
      <c r="V212" s="56"/>
      <c r="W212" s="56"/>
      <c r="X212" s="56"/>
    </row>
    <row r="213" spans="2:24" s="108" customFormat="1" ht="15" hidden="1" customHeight="1" x14ac:dyDescent="0.4">
      <c r="B213" s="56"/>
      <c r="C213" s="53"/>
      <c r="D213" s="111"/>
      <c r="E213" s="121"/>
      <c r="F213" s="55"/>
      <c r="G213" s="53"/>
      <c r="H213" s="53"/>
      <c r="I213" s="122"/>
      <c r="J213" s="55"/>
      <c r="K213" s="55"/>
      <c r="L213" s="123"/>
      <c r="M213" s="55"/>
      <c r="N213" s="53"/>
      <c r="O213" s="56"/>
      <c r="P213" s="56"/>
      <c r="Q213" s="56"/>
      <c r="R213" s="56"/>
      <c r="S213" s="56"/>
      <c r="T213" s="56"/>
      <c r="U213" s="56"/>
      <c r="V213" s="56"/>
      <c r="W213" s="56"/>
      <c r="X213" s="56"/>
    </row>
    <row r="214" spans="2:24" s="108" customFormat="1" ht="15" hidden="1" customHeight="1" x14ac:dyDescent="0.4">
      <c r="B214" s="56"/>
      <c r="C214" s="53"/>
      <c r="D214" s="111"/>
      <c r="E214" s="121"/>
      <c r="F214" s="55"/>
      <c r="G214" s="53"/>
      <c r="H214" s="53"/>
      <c r="I214" s="122"/>
      <c r="J214" s="55"/>
      <c r="K214" s="55"/>
      <c r="L214" s="123"/>
      <c r="M214" s="55"/>
      <c r="N214" s="53"/>
      <c r="O214" s="56"/>
      <c r="P214" s="56"/>
      <c r="Q214" s="56"/>
      <c r="R214" s="56"/>
      <c r="S214" s="56"/>
      <c r="T214" s="56"/>
      <c r="U214" s="56"/>
      <c r="V214" s="56"/>
      <c r="W214" s="56"/>
      <c r="X214" s="56"/>
    </row>
    <row r="215" spans="2:24" s="108" customFormat="1" ht="15" hidden="1" customHeight="1" x14ac:dyDescent="0.4">
      <c r="B215" s="56"/>
      <c r="C215" s="53"/>
      <c r="D215" s="111"/>
      <c r="E215" s="121"/>
      <c r="F215" s="55"/>
      <c r="G215" s="53"/>
      <c r="H215" s="53"/>
      <c r="I215" s="122"/>
      <c r="J215" s="55"/>
      <c r="K215" s="55"/>
      <c r="L215" s="123"/>
      <c r="M215" s="55"/>
      <c r="N215" s="53"/>
      <c r="O215" s="56"/>
      <c r="P215" s="56"/>
      <c r="Q215" s="56"/>
      <c r="R215" s="56"/>
      <c r="S215" s="56"/>
      <c r="T215" s="56"/>
      <c r="U215" s="56"/>
      <c r="V215" s="56"/>
      <c r="W215" s="56"/>
      <c r="X215" s="56"/>
    </row>
    <row r="216" spans="2:24" s="108" customFormat="1" ht="15" hidden="1" customHeight="1" x14ac:dyDescent="0.4">
      <c r="B216" s="56"/>
      <c r="C216" s="53"/>
      <c r="D216" s="111"/>
      <c r="E216" s="121"/>
      <c r="F216" s="55"/>
      <c r="G216" s="53"/>
      <c r="H216" s="53"/>
      <c r="I216" s="122"/>
      <c r="J216" s="55"/>
      <c r="K216" s="55"/>
      <c r="L216" s="123"/>
      <c r="M216" s="55"/>
      <c r="N216" s="53"/>
      <c r="O216" s="56"/>
      <c r="P216" s="56"/>
      <c r="Q216" s="56"/>
      <c r="R216" s="56"/>
      <c r="S216" s="56"/>
      <c r="T216" s="56"/>
      <c r="U216" s="56"/>
      <c r="V216" s="56"/>
      <c r="W216" s="56"/>
      <c r="X216" s="56"/>
    </row>
    <row r="217" spans="2:24" s="108" customFormat="1" ht="15" hidden="1" customHeight="1" x14ac:dyDescent="0.4">
      <c r="B217" s="56"/>
      <c r="C217" s="53"/>
      <c r="D217" s="111"/>
      <c r="E217" s="121"/>
      <c r="F217" s="55"/>
      <c r="G217" s="53"/>
      <c r="H217" s="53"/>
      <c r="I217" s="122"/>
      <c r="J217" s="55"/>
      <c r="K217" s="55"/>
      <c r="L217" s="123"/>
      <c r="M217" s="55"/>
      <c r="N217" s="53"/>
      <c r="O217" s="56"/>
      <c r="P217" s="56"/>
      <c r="Q217" s="56"/>
      <c r="R217" s="56"/>
      <c r="S217" s="56"/>
      <c r="T217" s="56"/>
      <c r="U217" s="56"/>
      <c r="V217" s="56"/>
      <c r="W217" s="56"/>
      <c r="X217" s="56"/>
    </row>
    <row r="218" spans="2:24" s="108" customFormat="1" ht="15" hidden="1" customHeight="1" x14ac:dyDescent="0.4">
      <c r="B218" s="56"/>
      <c r="C218" s="53"/>
      <c r="D218" s="111"/>
      <c r="E218" s="121"/>
      <c r="F218" s="55"/>
      <c r="G218" s="53"/>
      <c r="H218" s="53"/>
      <c r="I218" s="122"/>
      <c r="J218" s="55"/>
      <c r="K218" s="55"/>
      <c r="L218" s="123"/>
      <c r="M218" s="55"/>
      <c r="N218" s="53"/>
      <c r="O218" s="56"/>
      <c r="P218" s="56"/>
      <c r="Q218" s="56"/>
      <c r="R218" s="56"/>
      <c r="S218" s="56"/>
      <c r="T218" s="56"/>
      <c r="U218" s="56"/>
      <c r="V218" s="56"/>
      <c r="W218" s="56"/>
      <c r="X218" s="56"/>
    </row>
    <row r="219" spans="2:24" s="108" customFormat="1" ht="15" hidden="1" customHeight="1" x14ac:dyDescent="0.4">
      <c r="B219" s="56"/>
      <c r="C219" s="53"/>
      <c r="D219" s="111"/>
      <c r="E219" s="121"/>
      <c r="F219" s="55"/>
      <c r="G219" s="53"/>
      <c r="H219" s="53"/>
      <c r="I219" s="122"/>
      <c r="J219" s="55"/>
      <c r="K219" s="55"/>
      <c r="L219" s="123"/>
      <c r="M219" s="55"/>
      <c r="N219" s="53"/>
      <c r="O219" s="56"/>
      <c r="P219" s="56"/>
      <c r="Q219" s="56"/>
      <c r="R219" s="56"/>
      <c r="S219" s="56"/>
      <c r="T219" s="56"/>
      <c r="U219" s="56"/>
      <c r="V219" s="56"/>
      <c r="W219" s="56"/>
      <c r="X219" s="56"/>
    </row>
    <row r="220" spans="2:24" s="108" customFormat="1" ht="15" hidden="1" customHeight="1" x14ac:dyDescent="0.4">
      <c r="B220" s="56"/>
      <c r="C220" s="53"/>
      <c r="D220" s="111"/>
      <c r="E220" s="121"/>
      <c r="F220" s="55"/>
      <c r="G220" s="53"/>
      <c r="H220" s="53"/>
      <c r="I220" s="122"/>
      <c r="J220" s="55"/>
      <c r="K220" s="55"/>
      <c r="L220" s="123"/>
      <c r="M220" s="55"/>
      <c r="N220" s="53"/>
      <c r="O220" s="56"/>
      <c r="P220" s="56"/>
      <c r="Q220" s="56"/>
      <c r="R220" s="56"/>
      <c r="S220" s="56"/>
      <c r="T220" s="56"/>
      <c r="U220" s="56"/>
      <c r="V220" s="56"/>
      <c r="W220" s="56"/>
      <c r="X220" s="56"/>
    </row>
    <row r="221" spans="2:24" s="108" customFormat="1" ht="15" hidden="1" customHeight="1" x14ac:dyDescent="0.4">
      <c r="B221" s="56"/>
      <c r="C221" s="53"/>
      <c r="D221" s="111"/>
      <c r="E221" s="121"/>
      <c r="F221" s="55"/>
      <c r="G221" s="53"/>
      <c r="H221" s="53"/>
      <c r="I221" s="122"/>
      <c r="J221" s="55"/>
      <c r="K221" s="55"/>
      <c r="L221" s="123"/>
      <c r="M221" s="55"/>
      <c r="N221" s="53"/>
      <c r="O221" s="56"/>
      <c r="P221" s="56"/>
      <c r="Q221" s="56"/>
      <c r="R221" s="56"/>
      <c r="S221" s="56"/>
      <c r="T221" s="56"/>
      <c r="U221" s="56"/>
      <c r="V221" s="56"/>
      <c r="W221" s="56"/>
      <c r="X221" s="56"/>
    </row>
    <row r="222" spans="2:24" s="108" customFormat="1" ht="15" hidden="1" customHeight="1" x14ac:dyDescent="0.4">
      <c r="B222" s="56"/>
      <c r="C222" s="53"/>
      <c r="D222" s="111"/>
      <c r="E222" s="121"/>
      <c r="F222" s="55"/>
      <c r="G222" s="53"/>
      <c r="H222" s="53"/>
      <c r="I222" s="122"/>
      <c r="J222" s="55"/>
      <c r="K222" s="55"/>
      <c r="L222" s="123"/>
      <c r="M222" s="55"/>
      <c r="N222" s="53"/>
      <c r="O222" s="56"/>
      <c r="P222" s="56"/>
      <c r="Q222" s="56"/>
      <c r="R222" s="56"/>
      <c r="S222" s="56"/>
      <c r="T222" s="56"/>
      <c r="U222" s="56"/>
      <c r="V222" s="56"/>
      <c r="W222" s="56"/>
      <c r="X222" s="56"/>
    </row>
    <row r="223" spans="2:24" s="108" customFormat="1" ht="15" hidden="1" customHeight="1" x14ac:dyDescent="0.4">
      <c r="B223" s="56"/>
      <c r="C223" s="53"/>
      <c r="D223" s="111"/>
      <c r="E223" s="121"/>
      <c r="F223" s="55"/>
      <c r="G223" s="53"/>
      <c r="H223" s="53"/>
      <c r="I223" s="122"/>
      <c r="J223" s="55"/>
      <c r="K223" s="55"/>
      <c r="L223" s="123"/>
      <c r="M223" s="55"/>
      <c r="N223" s="53"/>
      <c r="O223" s="56"/>
      <c r="P223" s="56"/>
      <c r="Q223" s="56"/>
      <c r="R223" s="56"/>
      <c r="S223" s="56"/>
      <c r="T223" s="56"/>
      <c r="U223" s="56"/>
      <c r="V223" s="56"/>
      <c r="W223" s="56"/>
      <c r="X223" s="56"/>
    </row>
    <row r="224" spans="2:24" s="108" customFormat="1" ht="15" hidden="1" customHeight="1" x14ac:dyDescent="0.4">
      <c r="B224" s="56"/>
      <c r="C224" s="53"/>
      <c r="D224" s="111"/>
      <c r="E224" s="121"/>
      <c r="F224" s="55"/>
      <c r="G224" s="53"/>
      <c r="H224" s="53"/>
      <c r="I224" s="122"/>
      <c r="J224" s="55"/>
      <c r="K224" s="55"/>
      <c r="L224" s="123"/>
      <c r="M224" s="55"/>
      <c r="N224" s="53"/>
      <c r="O224" s="56"/>
      <c r="P224" s="56"/>
      <c r="Q224" s="56"/>
      <c r="R224" s="56"/>
      <c r="S224" s="56"/>
      <c r="T224" s="56"/>
      <c r="U224" s="56"/>
      <c r="V224" s="56"/>
      <c r="W224" s="56"/>
      <c r="X224" s="56"/>
    </row>
    <row r="225" spans="2:24" s="108" customFormat="1" ht="15" hidden="1" customHeight="1" x14ac:dyDescent="0.4">
      <c r="B225" s="56"/>
      <c r="C225" s="53"/>
      <c r="D225" s="111"/>
      <c r="E225" s="121"/>
      <c r="F225" s="55"/>
      <c r="G225" s="53"/>
      <c r="H225" s="53"/>
      <c r="I225" s="122"/>
      <c r="J225" s="55"/>
      <c r="K225" s="55"/>
      <c r="L225" s="123"/>
      <c r="M225" s="55"/>
      <c r="N225" s="53"/>
      <c r="O225" s="56"/>
      <c r="P225" s="56"/>
      <c r="Q225" s="56"/>
      <c r="R225" s="56"/>
      <c r="S225" s="56"/>
      <c r="T225" s="56"/>
      <c r="U225" s="56"/>
      <c r="V225" s="56"/>
      <c r="W225" s="56"/>
      <c r="X225" s="56"/>
    </row>
    <row r="226" spans="2:24" s="108" customFormat="1" ht="15" hidden="1" customHeight="1" x14ac:dyDescent="0.4">
      <c r="B226" s="56"/>
      <c r="C226" s="53"/>
      <c r="D226" s="111"/>
      <c r="E226" s="121"/>
      <c r="F226" s="55"/>
      <c r="G226" s="53"/>
      <c r="H226" s="53"/>
      <c r="I226" s="122"/>
      <c r="J226" s="55"/>
      <c r="K226" s="55"/>
      <c r="L226" s="123"/>
      <c r="M226" s="55"/>
      <c r="N226" s="53"/>
      <c r="O226" s="56"/>
      <c r="P226" s="56"/>
      <c r="Q226" s="56"/>
      <c r="R226" s="56"/>
      <c r="S226" s="56"/>
      <c r="T226" s="56"/>
      <c r="U226" s="56"/>
      <c r="V226" s="56"/>
      <c r="W226" s="56"/>
      <c r="X226" s="56"/>
    </row>
    <row r="227" spans="2:24" s="108" customFormat="1" ht="15" hidden="1" customHeight="1" x14ac:dyDescent="0.4">
      <c r="B227" s="56"/>
      <c r="C227" s="53"/>
      <c r="D227" s="111"/>
      <c r="E227" s="121"/>
      <c r="F227" s="55"/>
      <c r="G227" s="53"/>
      <c r="H227" s="53"/>
      <c r="I227" s="122"/>
      <c r="J227" s="55"/>
      <c r="K227" s="55"/>
      <c r="L227" s="123"/>
      <c r="M227" s="55"/>
      <c r="N227" s="53"/>
      <c r="O227" s="56"/>
      <c r="P227" s="56"/>
      <c r="Q227" s="56"/>
      <c r="R227" s="56"/>
      <c r="S227" s="56"/>
      <c r="T227" s="56"/>
      <c r="U227" s="56"/>
      <c r="V227" s="56"/>
      <c r="W227" s="56"/>
      <c r="X227" s="56"/>
    </row>
    <row r="228" spans="2:24" s="108" customFormat="1" ht="15" hidden="1" customHeight="1" x14ac:dyDescent="0.4">
      <c r="B228" s="56"/>
      <c r="C228" s="53"/>
      <c r="D228" s="111"/>
      <c r="E228" s="121"/>
      <c r="F228" s="55"/>
      <c r="G228" s="53"/>
      <c r="H228" s="53"/>
      <c r="I228" s="122"/>
      <c r="J228" s="55"/>
      <c r="K228" s="55"/>
      <c r="L228" s="123"/>
      <c r="M228" s="55"/>
      <c r="N228" s="53"/>
      <c r="O228" s="56"/>
      <c r="P228" s="56"/>
      <c r="Q228" s="56"/>
      <c r="R228" s="56"/>
      <c r="S228" s="56"/>
      <c r="T228" s="56"/>
      <c r="U228" s="56"/>
      <c r="V228" s="56"/>
      <c r="W228" s="56"/>
      <c r="X228" s="56"/>
    </row>
    <row r="229" spans="2:24" s="108" customFormat="1" ht="15" hidden="1" customHeight="1" x14ac:dyDescent="0.4">
      <c r="B229" s="56"/>
      <c r="C229" s="53"/>
      <c r="D229" s="111"/>
      <c r="E229" s="121"/>
      <c r="F229" s="55"/>
      <c r="G229" s="53"/>
      <c r="H229" s="53"/>
      <c r="I229" s="122"/>
      <c r="J229" s="55"/>
      <c r="K229" s="55"/>
      <c r="L229" s="123"/>
      <c r="M229" s="55"/>
      <c r="N229" s="53"/>
      <c r="O229" s="56"/>
      <c r="P229" s="56"/>
      <c r="Q229" s="56"/>
      <c r="R229" s="56"/>
      <c r="S229" s="56"/>
      <c r="T229" s="56"/>
      <c r="U229" s="56"/>
      <c r="V229" s="56"/>
      <c r="W229" s="56"/>
      <c r="X229" s="56"/>
    </row>
    <row r="230" spans="2:24" s="108" customFormat="1" ht="15" hidden="1" customHeight="1" x14ac:dyDescent="0.4">
      <c r="B230" s="56"/>
      <c r="C230" s="53"/>
      <c r="D230" s="111"/>
      <c r="E230" s="121"/>
      <c r="F230" s="55"/>
      <c r="G230" s="53"/>
      <c r="H230" s="53"/>
      <c r="I230" s="122"/>
      <c r="J230" s="55"/>
      <c r="K230" s="55"/>
      <c r="L230" s="123"/>
      <c r="M230" s="55"/>
      <c r="N230" s="53"/>
      <c r="O230" s="56"/>
      <c r="P230" s="56"/>
      <c r="Q230" s="56"/>
      <c r="R230" s="56"/>
      <c r="S230" s="56"/>
      <c r="T230" s="56"/>
      <c r="U230" s="56"/>
      <c r="V230" s="56"/>
      <c r="W230" s="56"/>
      <c r="X230" s="56"/>
    </row>
    <row r="231" spans="2:24" s="108" customFormat="1" ht="15" hidden="1" customHeight="1" x14ac:dyDescent="0.4">
      <c r="B231" s="56"/>
      <c r="C231" s="53"/>
      <c r="D231" s="111"/>
      <c r="E231" s="121"/>
      <c r="F231" s="55"/>
      <c r="G231" s="53"/>
      <c r="H231" s="53"/>
      <c r="I231" s="122"/>
      <c r="J231" s="55"/>
      <c r="K231" s="55"/>
      <c r="L231" s="123"/>
      <c r="M231" s="55"/>
      <c r="N231" s="53"/>
      <c r="O231" s="56"/>
      <c r="P231" s="56"/>
      <c r="Q231" s="56"/>
      <c r="R231" s="56"/>
      <c r="S231" s="56"/>
      <c r="T231" s="56"/>
      <c r="U231" s="56"/>
      <c r="V231" s="56"/>
      <c r="W231" s="56"/>
      <c r="X231" s="56"/>
    </row>
    <row r="232" spans="2:24" s="108" customFormat="1" ht="15" hidden="1" customHeight="1" x14ac:dyDescent="0.4">
      <c r="B232" s="56"/>
      <c r="C232" s="53"/>
      <c r="D232" s="111"/>
      <c r="E232" s="121"/>
      <c r="F232" s="55"/>
      <c r="G232" s="53"/>
      <c r="H232" s="53"/>
      <c r="I232" s="122"/>
      <c r="J232" s="55"/>
      <c r="K232" s="55"/>
      <c r="L232" s="123"/>
      <c r="M232" s="55"/>
      <c r="N232" s="53"/>
      <c r="O232" s="56"/>
      <c r="P232" s="56"/>
      <c r="Q232" s="56"/>
      <c r="R232" s="56"/>
      <c r="S232" s="56"/>
      <c r="T232" s="56"/>
      <c r="U232" s="56"/>
      <c r="V232" s="56"/>
      <c r="W232" s="56"/>
      <c r="X232" s="56"/>
    </row>
    <row r="233" spans="2:24" s="108" customFormat="1" ht="15" hidden="1" customHeight="1" x14ac:dyDescent="0.4">
      <c r="B233" s="56"/>
      <c r="C233" s="53"/>
      <c r="D233" s="111"/>
      <c r="E233" s="121"/>
      <c r="F233" s="55"/>
      <c r="G233" s="53"/>
      <c r="H233" s="53"/>
      <c r="I233" s="122"/>
      <c r="J233" s="55"/>
      <c r="K233" s="55"/>
      <c r="L233" s="123"/>
      <c r="M233" s="55"/>
      <c r="N233" s="53"/>
      <c r="O233" s="56"/>
      <c r="P233" s="56"/>
      <c r="Q233" s="56"/>
      <c r="R233" s="56"/>
      <c r="S233" s="56"/>
      <c r="T233" s="56"/>
      <c r="U233" s="56"/>
      <c r="V233" s="56"/>
      <c r="W233" s="56"/>
      <c r="X233" s="56"/>
    </row>
    <row r="234" spans="2:24" s="108" customFormat="1" ht="15" hidden="1" customHeight="1" x14ac:dyDescent="0.4">
      <c r="B234" s="56"/>
      <c r="C234" s="53"/>
      <c r="D234" s="111"/>
      <c r="E234" s="121"/>
      <c r="F234" s="55"/>
      <c r="G234" s="53"/>
      <c r="H234" s="53"/>
      <c r="I234" s="122"/>
      <c r="J234" s="55"/>
      <c r="K234" s="55"/>
      <c r="L234" s="123"/>
      <c r="M234" s="55"/>
      <c r="N234" s="53"/>
      <c r="O234" s="56"/>
      <c r="P234" s="56"/>
      <c r="Q234" s="56"/>
      <c r="R234" s="56"/>
      <c r="S234" s="56"/>
      <c r="T234" s="56"/>
      <c r="U234" s="56"/>
      <c r="V234" s="56"/>
      <c r="W234" s="56"/>
      <c r="X234" s="56"/>
    </row>
    <row r="235" spans="2:24" s="108" customFormat="1" ht="15" hidden="1" customHeight="1" x14ac:dyDescent="0.4">
      <c r="B235" s="56"/>
      <c r="C235" s="53"/>
      <c r="D235" s="111"/>
      <c r="E235" s="121"/>
      <c r="F235" s="55"/>
      <c r="G235" s="53"/>
      <c r="H235" s="53"/>
      <c r="I235" s="122"/>
      <c r="J235" s="55"/>
      <c r="K235" s="55"/>
      <c r="L235" s="123"/>
      <c r="M235" s="55"/>
      <c r="N235" s="53"/>
      <c r="O235" s="56"/>
      <c r="P235" s="56"/>
      <c r="Q235" s="56"/>
      <c r="R235" s="56"/>
      <c r="S235" s="56"/>
      <c r="T235" s="56"/>
      <c r="U235" s="56"/>
      <c r="V235" s="56"/>
      <c r="W235" s="56"/>
      <c r="X235" s="56"/>
    </row>
    <row r="236" spans="2:24" s="108" customFormat="1" ht="15" hidden="1" customHeight="1" x14ac:dyDescent="0.4">
      <c r="B236" s="56"/>
      <c r="C236" s="53"/>
      <c r="D236" s="111"/>
      <c r="E236" s="121"/>
      <c r="F236" s="55"/>
      <c r="G236" s="53"/>
      <c r="H236" s="53"/>
      <c r="I236" s="122"/>
      <c r="J236" s="55"/>
      <c r="K236" s="55"/>
      <c r="L236" s="123"/>
      <c r="M236" s="55"/>
      <c r="N236" s="53"/>
      <c r="O236" s="56"/>
      <c r="P236" s="56"/>
      <c r="Q236" s="56"/>
      <c r="R236" s="56"/>
      <c r="S236" s="56"/>
      <c r="T236" s="56"/>
      <c r="U236" s="56"/>
      <c r="V236" s="56"/>
      <c r="W236" s="56"/>
      <c r="X236" s="56"/>
    </row>
    <row r="237" spans="2:24" s="108" customFormat="1" ht="15" hidden="1" customHeight="1" x14ac:dyDescent="0.4">
      <c r="B237" s="56"/>
      <c r="C237" s="53"/>
      <c r="D237" s="111"/>
      <c r="E237" s="121"/>
      <c r="F237" s="55"/>
      <c r="G237" s="53"/>
      <c r="H237" s="53"/>
      <c r="I237" s="122"/>
      <c r="J237" s="55"/>
      <c r="K237" s="55"/>
      <c r="L237" s="123"/>
      <c r="M237" s="55"/>
      <c r="N237" s="53"/>
      <c r="O237" s="56"/>
      <c r="P237" s="56"/>
      <c r="Q237" s="56"/>
      <c r="R237" s="56"/>
      <c r="S237" s="56"/>
      <c r="T237" s="56"/>
      <c r="U237" s="56"/>
      <c r="V237" s="56"/>
      <c r="W237" s="56"/>
      <c r="X237" s="56"/>
    </row>
    <row r="238" spans="2:24" s="108" customFormat="1" ht="15" hidden="1" customHeight="1" x14ac:dyDescent="0.4">
      <c r="B238" s="56"/>
      <c r="C238" s="53"/>
      <c r="D238" s="111"/>
      <c r="E238" s="121"/>
      <c r="F238" s="55"/>
      <c r="G238" s="53"/>
      <c r="H238" s="53"/>
      <c r="I238" s="122"/>
      <c r="J238" s="55"/>
      <c r="K238" s="55"/>
      <c r="L238" s="123"/>
      <c r="M238" s="55"/>
      <c r="N238" s="53"/>
      <c r="O238" s="56"/>
      <c r="P238" s="56"/>
      <c r="Q238" s="56"/>
      <c r="R238" s="56"/>
      <c r="S238" s="56"/>
      <c r="T238" s="56"/>
      <c r="U238" s="56"/>
      <c r="V238" s="56"/>
      <c r="W238" s="56"/>
      <c r="X238" s="56"/>
    </row>
    <row r="239" spans="2:24" s="108" customFormat="1" ht="15" hidden="1" customHeight="1" x14ac:dyDescent="0.4">
      <c r="B239" s="56"/>
      <c r="C239" s="53"/>
      <c r="D239" s="111"/>
      <c r="E239" s="121"/>
      <c r="F239" s="55"/>
      <c r="G239" s="53"/>
      <c r="H239" s="53"/>
      <c r="I239" s="122"/>
      <c r="J239" s="55"/>
      <c r="K239" s="55"/>
      <c r="L239" s="123"/>
      <c r="M239" s="55"/>
      <c r="N239" s="53"/>
      <c r="O239" s="56"/>
      <c r="P239" s="56"/>
      <c r="Q239" s="56"/>
      <c r="R239" s="56"/>
      <c r="S239" s="56"/>
      <c r="T239" s="56"/>
      <c r="U239" s="56"/>
      <c r="V239" s="56"/>
      <c r="W239" s="56"/>
      <c r="X239" s="56"/>
    </row>
    <row r="240" spans="2:24" s="108" customFormat="1" ht="15" hidden="1" customHeight="1" x14ac:dyDescent="0.4">
      <c r="B240" s="56"/>
      <c r="C240" s="53"/>
      <c r="D240" s="111"/>
      <c r="E240" s="121"/>
      <c r="F240" s="55"/>
      <c r="G240" s="53"/>
      <c r="H240" s="53"/>
      <c r="I240" s="122"/>
      <c r="J240" s="55"/>
      <c r="K240" s="55"/>
      <c r="L240" s="123"/>
      <c r="M240" s="55"/>
      <c r="N240" s="53"/>
      <c r="O240" s="56"/>
      <c r="P240" s="56"/>
      <c r="Q240" s="56"/>
      <c r="R240" s="56"/>
      <c r="S240" s="56"/>
      <c r="T240" s="56"/>
      <c r="U240" s="56"/>
      <c r="V240" s="56"/>
      <c r="W240" s="56"/>
      <c r="X240" s="56"/>
    </row>
    <row r="241" spans="2:24" s="108" customFormat="1" ht="15" hidden="1" customHeight="1" x14ac:dyDescent="0.4">
      <c r="B241" s="56"/>
      <c r="C241" s="53"/>
      <c r="D241" s="111"/>
      <c r="E241" s="121"/>
      <c r="F241" s="55"/>
      <c r="G241" s="53"/>
      <c r="H241" s="53"/>
      <c r="I241" s="122"/>
      <c r="J241" s="55"/>
      <c r="K241" s="55"/>
      <c r="L241" s="123"/>
      <c r="M241" s="55"/>
      <c r="N241" s="53"/>
      <c r="O241" s="56"/>
      <c r="P241" s="56"/>
      <c r="Q241" s="56"/>
      <c r="R241" s="56"/>
      <c r="S241" s="56"/>
      <c r="T241" s="56"/>
      <c r="U241" s="56"/>
      <c r="V241" s="56"/>
      <c r="W241" s="56"/>
      <c r="X241" s="56"/>
    </row>
    <row r="242" spans="2:24" s="108" customFormat="1" ht="15" hidden="1" customHeight="1" x14ac:dyDescent="0.4">
      <c r="B242" s="56"/>
      <c r="C242" s="53"/>
      <c r="D242" s="111"/>
      <c r="E242" s="121"/>
      <c r="F242" s="55"/>
      <c r="G242" s="53"/>
      <c r="H242" s="53"/>
      <c r="I242" s="122"/>
      <c r="J242" s="55"/>
      <c r="K242" s="55"/>
      <c r="L242" s="123"/>
      <c r="M242" s="55"/>
      <c r="N242" s="53"/>
      <c r="O242" s="56"/>
      <c r="P242" s="56"/>
      <c r="Q242" s="56"/>
      <c r="R242" s="56"/>
      <c r="S242" s="56"/>
      <c r="T242" s="56"/>
      <c r="U242" s="56"/>
      <c r="V242" s="56"/>
      <c r="W242" s="56"/>
      <c r="X242" s="56"/>
    </row>
    <row r="243" spans="2:24" s="108" customFormat="1" ht="15" hidden="1" customHeight="1" x14ac:dyDescent="0.4">
      <c r="B243" s="56"/>
      <c r="C243" s="53"/>
      <c r="D243" s="111"/>
      <c r="E243" s="121"/>
      <c r="F243" s="55"/>
      <c r="G243" s="53"/>
      <c r="H243" s="53"/>
      <c r="I243" s="122"/>
      <c r="J243" s="55"/>
      <c r="K243" s="55"/>
      <c r="L243" s="123"/>
      <c r="M243" s="55"/>
      <c r="N243" s="53"/>
      <c r="O243" s="56"/>
      <c r="P243" s="56"/>
      <c r="Q243" s="56"/>
      <c r="R243" s="56"/>
      <c r="S243" s="56"/>
      <c r="T243" s="56"/>
      <c r="U243" s="56"/>
      <c r="V243" s="56"/>
      <c r="W243" s="56"/>
      <c r="X243" s="56"/>
    </row>
    <row r="244" spans="2:24" s="108" customFormat="1" ht="15" hidden="1" customHeight="1" x14ac:dyDescent="0.4">
      <c r="B244" s="56"/>
      <c r="C244" s="53"/>
      <c r="D244" s="111"/>
      <c r="E244" s="121"/>
      <c r="F244" s="55"/>
      <c r="G244" s="53"/>
      <c r="H244" s="53"/>
      <c r="I244" s="122"/>
      <c r="J244" s="55"/>
      <c r="K244" s="55"/>
      <c r="L244" s="123"/>
      <c r="M244" s="55"/>
      <c r="N244" s="53"/>
      <c r="O244" s="56"/>
      <c r="P244" s="56"/>
      <c r="Q244" s="56"/>
      <c r="R244" s="56"/>
      <c r="S244" s="56"/>
      <c r="T244" s="56"/>
      <c r="U244" s="56"/>
      <c r="V244" s="56"/>
      <c r="W244" s="56"/>
      <c r="X244" s="56"/>
    </row>
    <row r="245" spans="2:24" s="108" customFormat="1" ht="15" hidden="1" customHeight="1" x14ac:dyDescent="0.4">
      <c r="B245" s="56"/>
      <c r="C245" s="53"/>
      <c r="D245" s="111"/>
      <c r="E245" s="121"/>
      <c r="F245" s="55"/>
      <c r="G245" s="53"/>
      <c r="H245" s="53"/>
      <c r="I245" s="122"/>
      <c r="J245" s="55"/>
      <c r="K245" s="55"/>
      <c r="L245" s="123"/>
      <c r="M245" s="55"/>
      <c r="N245" s="53"/>
      <c r="O245" s="56"/>
      <c r="P245" s="56"/>
      <c r="Q245" s="56"/>
      <c r="R245" s="56"/>
      <c r="S245" s="56"/>
      <c r="T245" s="56"/>
      <c r="U245" s="56"/>
      <c r="V245" s="56"/>
      <c r="W245" s="56"/>
      <c r="X245" s="56"/>
    </row>
    <row r="246" spans="2:24" s="108" customFormat="1" ht="15" hidden="1" customHeight="1" x14ac:dyDescent="0.4">
      <c r="B246" s="56"/>
      <c r="C246" s="53"/>
      <c r="D246" s="111"/>
      <c r="E246" s="121"/>
      <c r="F246" s="55"/>
      <c r="G246" s="53"/>
      <c r="H246" s="53"/>
      <c r="I246" s="122"/>
      <c r="J246" s="55"/>
      <c r="K246" s="55"/>
      <c r="L246" s="123"/>
      <c r="M246" s="55"/>
      <c r="N246" s="53"/>
      <c r="O246" s="56"/>
      <c r="P246" s="56"/>
      <c r="Q246" s="56"/>
      <c r="R246" s="56"/>
      <c r="S246" s="56"/>
      <c r="T246" s="56"/>
      <c r="U246" s="56"/>
      <c r="V246" s="56"/>
      <c r="W246" s="56"/>
      <c r="X246" s="56"/>
    </row>
    <row r="247" spans="2:24" s="108" customFormat="1" ht="15" hidden="1" customHeight="1" x14ac:dyDescent="0.4">
      <c r="B247" s="56"/>
      <c r="C247" s="53"/>
      <c r="D247" s="111"/>
      <c r="E247" s="121"/>
      <c r="F247" s="55"/>
      <c r="G247" s="53"/>
      <c r="H247" s="53"/>
      <c r="I247" s="122"/>
      <c r="J247" s="55"/>
      <c r="K247" s="55"/>
      <c r="L247" s="123"/>
      <c r="M247" s="55"/>
      <c r="N247" s="53"/>
      <c r="O247" s="56"/>
      <c r="P247" s="56"/>
      <c r="Q247" s="56"/>
      <c r="R247" s="56"/>
      <c r="S247" s="56"/>
      <c r="T247" s="56"/>
      <c r="U247" s="56"/>
      <c r="V247" s="56"/>
      <c r="W247" s="56"/>
      <c r="X247" s="56"/>
    </row>
    <row r="248" spans="2:24" s="108" customFormat="1" ht="15" hidden="1" customHeight="1" x14ac:dyDescent="0.4">
      <c r="B248" s="56"/>
      <c r="C248" s="53"/>
      <c r="D248" s="111"/>
      <c r="E248" s="121"/>
      <c r="F248" s="55"/>
      <c r="G248" s="53"/>
      <c r="H248" s="53"/>
      <c r="I248" s="122"/>
      <c r="J248" s="55"/>
      <c r="K248" s="55"/>
      <c r="L248" s="123"/>
      <c r="M248" s="55"/>
      <c r="N248" s="53"/>
      <c r="O248" s="56"/>
      <c r="P248" s="56"/>
      <c r="Q248" s="56"/>
      <c r="R248" s="56"/>
      <c r="S248" s="56"/>
      <c r="T248" s="56"/>
      <c r="U248" s="56"/>
      <c r="V248" s="56"/>
      <c r="W248" s="56"/>
      <c r="X248" s="56"/>
    </row>
    <row r="249" spans="2:24" s="108" customFormat="1" ht="15" hidden="1" customHeight="1" x14ac:dyDescent="0.4">
      <c r="B249" s="56"/>
      <c r="C249" s="53"/>
      <c r="D249" s="111"/>
      <c r="E249" s="121"/>
      <c r="F249" s="55"/>
      <c r="G249" s="53"/>
      <c r="H249" s="53"/>
      <c r="I249" s="122"/>
      <c r="J249" s="55"/>
      <c r="K249" s="55"/>
      <c r="L249" s="123"/>
      <c r="M249" s="55"/>
      <c r="N249" s="53"/>
      <c r="O249" s="56"/>
      <c r="P249" s="56"/>
      <c r="Q249" s="56"/>
      <c r="R249" s="56"/>
      <c r="S249" s="56"/>
      <c r="T249" s="56"/>
      <c r="U249" s="56"/>
      <c r="V249" s="56"/>
      <c r="W249" s="56"/>
      <c r="X249" s="56"/>
    </row>
    <row r="250" spans="2:24" s="108" customFormat="1" ht="15" hidden="1" customHeight="1" x14ac:dyDescent="0.4">
      <c r="B250" s="56"/>
      <c r="C250" s="53"/>
      <c r="D250" s="111"/>
      <c r="E250" s="121"/>
      <c r="F250" s="55"/>
      <c r="G250" s="53"/>
      <c r="H250" s="53"/>
      <c r="I250" s="122"/>
      <c r="J250" s="55"/>
      <c r="K250" s="55"/>
      <c r="L250" s="123"/>
      <c r="M250" s="55"/>
      <c r="N250" s="53"/>
      <c r="O250" s="56"/>
      <c r="P250" s="56"/>
      <c r="Q250" s="56"/>
      <c r="R250" s="56"/>
      <c r="S250" s="56"/>
      <c r="T250" s="56"/>
      <c r="U250" s="56"/>
      <c r="V250" s="56"/>
      <c r="W250" s="56"/>
      <c r="X250" s="56"/>
    </row>
    <row r="251" spans="2:24" s="108" customFormat="1" ht="15" hidden="1" customHeight="1" x14ac:dyDescent="0.4">
      <c r="B251" s="56"/>
      <c r="C251" s="53"/>
      <c r="D251" s="111"/>
      <c r="E251" s="121"/>
      <c r="F251" s="55"/>
      <c r="G251" s="53"/>
      <c r="H251" s="53"/>
      <c r="I251" s="122"/>
      <c r="J251" s="55"/>
      <c r="K251" s="55"/>
      <c r="L251" s="123"/>
      <c r="M251" s="55"/>
      <c r="N251" s="53"/>
      <c r="O251" s="56"/>
      <c r="P251" s="56"/>
      <c r="Q251" s="56"/>
      <c r="R251" s="56"/>
      <c r="S251" s="56"/>
      <c r="T251" s="56"/>
      <c r="U251" s="56"/>
      <c r="V251" s="56"/>
      <c r="W251" s="56"/>
      <c r="X251" s="56"/>
    </row>
    <row r="252" spans="2:24" s="108" customFormat="1" ht="15" hidden="1" customHeight="1" x14ac:dyDescent="0.4">
      <c r="B252" s="56"/>
      <c r="C252" s="53"/>
      <c r="D252" s="111"/>
      <c r="E252" s="121"/>
      <c r="F252" s="55"/>
      <c r="G252" s="53"/>
      <c r="H252" s="53"/>
      <c r="I252" s="122"/>
      <c r="J252" s="55"/>
      <c r="K252" s="55"/>
      <c r="L252" s="123"/>
      <c r="M252" s="55"/>
      <c r="N252" s="53"/>
      <c r="O252" s="56"/>
      <c r="P252" s="56"/>
      <c r="Q252" s="56"/>
      <c r="R252" s="56"/>
      <c r="S252" s="56"/>
      <c r="T252" s="56"/>
      <c r="U252" s="56"/>
      <c r="V252" s="56"/>
      <c r="W252" s="56"/>
      <c r="X252" s="56"/>
    </row>
    <row r="253" spans="2:24" s="108" customFormat="1" ht="15" hidden="1" customHeight="1" x14ac:dyDescent="0.4">
      <c r="B253" s="56"/>
      <c r="C253" s="53"/>
      <c r="D253" s="111"/>
      <c r="E253" s="121"/>
      <c r="F253" s="55"/>
      <c r="G253" s="53"/>
      <c r="H253" s="53"/>
      <c r="I253" s="122"/>
      <c r="J253" s="55"/>
      <c r="K253" s="55"/>
      <c r="L253" s="123"/>
      <c r="M253" s="55"/>
      <c r="N253" s="53"/>
      <c r="O253" s="56"/>
      <c r="P253" s="56"/>
      <c r="Q253" s="56"/>
      <c r="R253" s="56"/>
      <c r="S253" s="56"/>
      <c r="T253" s="56"/>
      <c r="U253" s="56"/>
      <c r="V253" s="56"/>
      <c r="W253" s="56"/>
      <c r="X253" s="56"/>
    </row>
    <row r="254" spans="2:24" s="108" customFormat="1" ht="15" hidden="1" customHeight="1" x14ac:dyDescent="0.4">
      <c r="B254" s="56"/>
      <c r="C254" s="53"/>
      <c r="D254" s="111"/>
      <c r="E254" s="121"/>
      <c r="F254" s="55"/>
      <c r="G254" s="53"/>
      <c r="H254" s="53"/>
      <c r="I254" s="122"/>
      <c r="J254" s="55"/>
      <c r="K254" s="55"/>
      <c r="L254" s="123"/>
      <c r="M254" s="55"/>
      <c r="N254" s="53"/>
      <c r="O254" s="56"/>
      <c r="P254" s="56"/>
      <c r="Q254" s="56"/>
      <c r="R254" s="56"/>
      <c r="S254" s="56"/>
      <c r="T254" s="56"/>
      <c r="U254" s="56"/>
      <c r="V254" s="56"/>
      <c r="W254" s="56"/>
      <c r="X254" s="56"/>
    </row>
    <row r="255" spans="2:24" s="108" customFormat="1" ht="15" hidden="1" customHeight="1" x14ac:dyDescent="0.4">
      <c r="B255" s="56"/>
      <c r="C255" s="53"/>
      <c r="D255" s="111"/>
      <c r="E255" s="121"/>
      <c r="F255" s="55"/>
      <c r="G255" s="53"/>
      <c r="H255" s="53"/>
      <c r="I255" s="122"/>
      <c r="J255" s="55"/>
      <c r="K255" s="55"/>
      <c r="L255" s="123"/>
      <c r="M255" s="55"/>
      <c r="N255" s="53"/>
      <c r="O255" s="56"/>
      <c r="P255" s="56"/>
      <c r="Q255" s="56"/>
      <c r="R255" s="56"/>
      <c r="S255" s="56"/>
      <c r="T255" s="56"/>
      <c r="U255" s="56"/>
      <c r="V255" s="56"/>
      <c r="W255" s="56"/>
      <c r="X255" s="56"/>
    </row>
    <row r="256" spans="2:24" s="108" customFormat="1" ht="15" hidden="1" customHeight="1" x14ac:dyDescent="0.4">
      <c r="B256" s="56"/>
      <c r="C256" s="53"/>
      <c r="D256" s="111"/>
      <c r="E256" s="121"/>
      <c r="F256" s="55"/>
      <c r="G256" s="53"/>
      <c r="H256" s="53"/>
      <c r="I256" s="122"/>
      <c r="J256" s="55"/>
      <c r="K256" s="55"/>
      <c r="L256" s="123"/>
      <c r="M256" s="55"/>
      <c r="N256" s="53"/>
      <c r="O256" s="56"/>
      <c r="P256" s="56"/>
      <c r="Q256" s="56"/>
      <c r="R256" s="56"/>
      <c r="S256" s="56"/>
      <c r="T256" s="56"/>
      <c r="U256" s="56"/>
      <c r="V256" s="56"/>
      <c r="W256" s="56"/>
      <c r="X256" s="56"/>
    </row>
    <row r="257" spans="2:24" s="108" customFormat="1" ht="15" hidden="1" customHeight="1" x14ac:dyDescent="0.4">
      <c r="B257" s="56"/>
      <c r="C257" s="53"/>
      <c r="D257" s="111"/>
      <c r="E257" s="121"/>
      <c r="F257" s="55"/>
      <c r="G257" s="53"/>
      <c r="H257" s="53"/>
      <c r="I257" s="122"/>
      <c r="J257" s="55"/>
      <c r="K257" s="55"/>
      <c r="L257" s="123"/>
      <c r="M257" s="55"/>
      <c r="N257" s="53"/>
      <c r="O257" s="56"/>
      <c r="P257" s="56"/>
      <c r="Q257" s="56"/>
      <c r="R257" s="56"/>
      <c r="S257" s="56"/>
      <c r="T257" s="56"/>
      <c r="U257" s="56"/>
      <c r="V257" s="56"/>
      <c r="W257" s="56"/>
      <c r="X257" s="56"/>
    </row>
    <row r="258" spans="2:24" s="108" customFormat="1" ht="15" hidden="1" customHeight="1" x14ac:dyDescent="0.4">
      <c r="B258" s="56"/>
      <c r="C258" s="53"/>
      <c r="D258" s="111"/>
      <c r="E258" s="121"/>
      <c r="F258" s="55"/>
      <c r="G258" s="53"/>
      <c r="H258" s="53"/>
      <c r="I258" s="122"/>
      <c r="J258" s="55"/>
      <c r="K258" s="55"/>
      <c r="L258" s="123"/>
      <c r="M258" s="55"/>
      <c r="N258" s="53"/>
      <c r="O258" s="56"/>
      <c r="P258" s="56"/>
      <c r="Q258" s="56"/>
      <c r="R258" s="56"/>
      <c r="S258" s="56"/>
      <c r="T258" s="56"/>
      <c r="U258" s="56"/>
      <c r="V258" s="56"/>
      <c r="W258" s="56"/>
      <c r="X258" s="56"/>
    </row>
    <row r="259" spans="2:24" s="108" customFormat="1" ht="15" hidden="1" customHeight="1" x14ac:dyDescent="0.4">
      <c r="B259" s="56"/>
      <c r="C259" s="53"/>
      <c r="D259" s="111"/>
      <c r="E259" s="121"/>
      <c r="F259" s="55"/>
      <c r="G259" s="53"/>
      <c r="H259" s="53"/>
      <c r="I259" s="122"/>
      <c r="J259" s="55"/>
      <c r="K259" s="55"/>
      <c r="L259" s="123"/>
      <c r="M259" s="55"/>
      <c r="N259" s="53"/>
      <c r="O259" s="56"/>
      <c r="P259" s="56"/>
      <c r="Q259" s="56"/>
      <c r="R259" s="56"/>
      <c r="S259" s="56"/>
      <c r="T259" s="56"/>
      <c r="U259" s="56"/>
      <c r="V259" s="56"/>
      <c r="W259" s="56"/>
      <c r="X259" s="56"/>
    </row>
    <row r="260" spans="2:24" s="108" customFormat="1" ht="15" hidden="1" customHeight="1" x14ac:dyDescent="0.4">
      <c r="B260" s="56"/>
      <c r="C260" s="53"/>
      <c r="D260" s="111"/>
      <c r="E260" s="121"/>
      <c r="F260" s="55"/>
      <c r="G260" s="53"/>
      <c r="H260" s="53"/>
      <c r="I260" s="122"/>
      <c r="J260" s="55"/>
      <c r="K260" s="55"/>
      <c r="L260" s="123"/>
      <c r="M260" s="55"/>
      <c r="N260" s="53"/>
      <c r="O260" s="56"/>
      <c r="P260" s="56"/>
      <c r="Q260" s="56"/>
      <c r="R260" s="56"/>
      <c r="S260" s="56"/>
      <c r="T260" s="56"/>
      <c r="U260" s="56"/>
      <c r="V260" s="56"/>
      <c r="W260" s="56"/>
      <c r="X260" s="56"/>
    </row>
    <row r="261" spans="2:24" s="108" customFormat="1" ht="15" hidden="1" customHeight="1" x14ac:dyDescent="0.4">
      <c r="B261" s="56"/>
      <c r="C261" s="53"/>
      <c r="D261" s="111"/>
      <c r="E261" s="121"/>
      <c r="F261" s="55"/>
      <c r="G261" s="53"/>
      <c r="H261" s="53"/>
      <c r="I261" s="122"/>
      <c r="J261" s="55"/>
      <c r="K261" s="55"/>
      <c r="L261" s="123"/>
      <c r="M261" s="55"/>
      <c r="N261" s="53"/>
      <c r="O261" s="56"/>
      <c r="P261" s="56"/>
      <c r="Q261" s="56"/>
      <c r="R261" s="56"/>
      <c r="S261" s="56"/>
      <c r="T261" s="56"/>
      <c r="U261" s="56"/>
      <c r="V261" s="56"/>
      <c r="W261" s="56"/>
      <c r="X261" s="56"/>
    </row>
    <row r="262" spans="2:24" s="108" customFormat="1" ht="15" hidden="1" customHeight="1" x14ac:dyDescent="0.4">
      <c r="B262" s="56"/>
      <c r="C262" s="53"/>
      <c r="D262" s="111"/>
      <c r="E262" s="121"/>
      <c r="F262" s="55"/>
      <c r="G262" s="53"/>
      <c r="H262" s="53"/>
      <c r="I262" s="122"/>
      <c r="J262" s="55"/>
      <c r="K262" s="55"/>
      <c r="L262" s="123"/>
      <c r="M262" s="55"/>
      <c r="N262" s="53"/>
      <c r="O262" s="56"/>
      <c r="P262" s="56"/>
      <c r="Q262" s="56"/>
      <c r="R262" s="56"/>
      <c r="S262" s="56"/>
      <c r="T262" s="56"/>
      <c r="U262" s="56"/>
      <c r="V262" s="56"/>
      <c r="W262" s="56"/>
      <c r="X262" s="56"/>
    </row>
    <row r="263" spans="2:24" s="108" customFormat="1" ht="15" hidden="1" customHeight="1" x14ac:dyDescent="0.4">
      <c r="B263" s="56"/>
      <c r="C263" s="53"/>
      <c r="D263" s="111"/>
      <c r="E263" s="121"/>
      <c r="F263" s="55"/>
      <c r="G263" s="53"/>
      <c r="H263" s="53"/>
      <c r="I263" s="122"/>
      <c r="J263" s="55"/>
      <c r="K263" s="55"/>
      <c r="L263" s="123"/>
      <c r="M263" s="55"/>
      <c r="N263" s="53"/>
      <c r="O263" s="56"/>
      <c r="P263" s="56"/>
      <c r="Q263" s="56"/>
      <c r="R263" s="56"/>
      <c r="S263" s="56"/>
      <c r="T263" s="56"/>
      <c r="U263" s="56"/>
      <c r="V263" s="56"/>
      <c r="W263" s="56"/>
      <c r="X263" s="56"/>
    </row>
    <row r="264" spans="2:24" s="108" customFormat="1" ht="15" hidden="1" customHeight="1" x14ac:dyDescent="0.4">
      <c r="B264" s="56"/>
      <c r="C264" s="53"/>
      <c r="D264" s="111"/>
      <c r="E264" s="121"/>
      <c r="F264" s="55"/>
      <c r="G264" s="53"/>
      <c r="H264" s="53"/>
      <c r="I264" s="122"/>
      <c r="J264" s="55"/>
      <c r="K264" s="55"/>
      <c r="L264" s="123"/>
      <c r="M264" s="55"/>
      <c r="N264" s="53"/>
      <c r="O264" s="56"/>
      <c r="P264" s="56"/>
      <c r="Q264" s="56"/>
      <c r="R264" s="56"/>
      <c r="S264" s="56"/>
      <c r="T264" s="56"/>
      <c r="U264" s="56"/>
      <c r="V264" s="56"/>
      <c r="W264" s="56"/>
      <c r="X264" s="56"/>
    </row>
    <row r="265" spans="2:24" s="108" customFormat="1" ht="15" hidden="1" customHeight="1" x14ac:dyDescent="0.4">
      <c r="B265" s="56"/>
      <c r="C265" s="53"/>
      <c r="D265" s="111"/>
      <c r="E265" s="121"/>
      <c r="F265" s="55"/>
      <c r="G265" s="53"/>
      <c r="H265" s="53"/>
      <c r="I265" s="122"/>
      <c r="J265" s="55"/>
      <c r="K265" s="55"/>
      <c r="L265" s="123"/>
      <c r="M265" s="55"/>
      <c r="N265" s="53"/>
      <c r="O265" s="56"/>
      <c r="P265" s="56"/>
      <c r="Q265" s="56"/>
      <c r="R265" s="56"/>
      <c r="S265" s="56"/>
      <c r="T265" s="56"/>
      <c r="U265" s="56"/>
      <c r="V265" s="56"/>
      <c r="W265" s="56"/>
      <c r="X265" s="56"/>
    </row>
    <row r="266" spans="2:24" s="108" customFormat="1" ht="15" hidden="1" customHeight="1" x14ac:dyDescent="0.4">
      <c r="B266" s="56"/>
      <c r="C266" s="53"/>
      <c r="D266" s="111"/>
      <c r="E266" s="121"/>
      <c r="F266" s="55"/>
      <c r="G266" s="53"/>
      <c r="H266" s="53"/>
      <c r="I266" s="122"/>
      <c r="J266" s="55"/>
      <c r="K266" s="55"/>
      <c r="L266" s="123"/>
      <c r="M266" s="55"/>
      <c r="N266" s="53"/>
      <c r="O266" s="56"/>
      <c r="P266" s="56"/>
      <c r="Q266" s="56"/>
      <c r="R266" s="56"/>
      <c r="S266" s="56"/>
      <c r="T266" s="56"/>
      <c r="U266" s="56"/>
      <c r="V266" s="56"/>
      <c r="W266" s="56"/>
      <c r="X266" s="56"/>
    </row>
    <row r="267" spans="2:24" s="108" customFormat="1" ht="15" hidden="1" customHeight="1" x14ac:dyDescent="0.4">
      <c r="B267" s="56"/>
      <c r="C267" s="53"/>
      <c r="D267" s="111"/>
      <c r="E267" s="121"/>
      <c r="F267" s="55"/>
      <c r="G267" s="53"/>
      <c r="H267" s="53"/>
      <c r="I267" s="122"/>
      <c r="J267" s="55"/>
      <c r="K267" s="55"/>
      <c r="L267" s="123"/>
      <c r="M267" s="55"/>
      <c r="N267" s="53"/>
      <c r="O267" s="56"/>
      <c r="P267" s="56"/>
      <c r="Q267" s="56"/>
      <c r="R267" s="56"/>
      <c r="S267" s="56"/>
      <c r="T267" s="56"/>
      <c r="U267" s="56"/>
      <c r="V267" s="56"/>
      <c r="W267" s="56"/>
      <c r="X267" s="56"/>
    </row>
    <row r="268" spans="2:24" s="108" customFormat="1" ht="15" hidden="1" customHeight="1" x14ac:dyDescent="0.4">
      <c r="B268" s="56"/>
      <c r="C268" s="53"/>
      <c r="D268" s="111"/>
      <c r="E268" s="121"/>
      <c r="F268" s="55"/>
      <c r="G268" s="53"/>
      <c r="H268" s="53"/>
      <c r="I268" s="122"/>
      <c r="J268" s="55"/>
      <c r="K268" s="55"/>
      <c r="L268" s="123"/>
      <c r="M268" s="55"/>
      <c r="N268" s="53"/>
      <c r="O268" s="56"/>
      <c r="P268" s="56"/>
      <c r="Q268" s="56"/>
      <c r="R268" s="56"/>
      <c r="S268" s="56"/>
      <c r="T268" s="56"/>
      <c r="U268" s="56"/>
      <c r="V268" s="56"/>
      <c r="W268" s="56"/>
      <c r="X268" s="56"/>
    </row>
    <row r="269" spans="2:24" s="108" customFormat="1" ht="15" hidden="1" customHeight="1" x14ac:dyDescent="0.4">
      <c r="B269" s="56"/>
      <c r="C269" s="53"/>
      <c r="D269" s="111"/>
      <c r="E269" s="121"/>
      <c r="F269" s="55"/>
      <c r="G269" s="53"/>
      <c r="H269" s="53"/>
      <c r="I269" s="122"/>
      <c r="J269" s="55"/>
      <c r="K269" s="55"/>
      <c r="L269" s="123"/>
      <c r="M269" s="55"/>
      <c r="N269" s="53"/>
      <c r="O269" s="56"/>
      <c r="P269" s="56"/>
      <c r="Q269" s="56"/>
      <c r="R269" s="56"/>
      <c r="S269" s="56"/>
      <c r="T269" s="56"/>
      <c r="U269" s="56"/>
      <c r="V269" s="56"/>
      <c r="W269" s="56"/>
      <c r="X269" s="56"/>
    </row>
    <row r="270" spans="2:24" s="108" customFormat="1" ht="15" hidden="1" customHeight="1" x14ac:dyDescent="0.4">
      <c r="B270" s="56"/>
      <c r="C270" s="53"/>
      <c r="D270" s="111"/>
      <c r="E270" s="121"/>
      <c r="F270" s="55"/>
      <c r="G270" s="53"/>
      <c r="H270" s="53"/>
      <c r="I270" s="122"/>
      <c r="J270" s="55"/>
      <c r="K270" s="55"/>
      <c r="L270" s="123"/>
      <c r="M270" s="55"/>
      <c r="N270" s="53"/>
      <c r="O270" s="56"/>
      <c r="P270" s="56"/>
      <c r="Q270" s="56"/>
      <c r="R270" s="56"/>
      <c r="S270" s="56"/>
      <c r="T270" s="56"/>
      <c r="U270" s="56"/>
      <c r="V270" s="56"/>
      <c r="W270" s="56"/>
      <c r="X270" s="56"/>
    </row>
    <row r="271" spans="2:24" s="108" customFormat="1" ht="15" hidden="1" customHeight="1" x14ac:dyDescent="0.4">
      <c r="B271" s="56"/>
      <c r="C271" s="53"/>
      <c r="D271" s="111"/>
      <c r="E271" s="121"/>
      <c r="F271" s="55"/>
      <c r="G271" s="53"/>
      <c r="H271" s="53"/>
      <c r="I271" s="122"/>
      <c r="J271" s="55"/>
      <c r="K271" s="55"/>
      <c r="L271" s="123"/>
      <c r="M271" s="55"/>
      <c r="N271" s="53"/>
      <c r="O271" s="56"/>
      <c r="P271" s="56"/>
      <c r="Q271" s="56"/>
      <c r="R271" s="56"/>
      <c r="S271" s="56"/>
      <c r="T271" s="56"/>
      <c r="U271" s="56"/>
      <c r="V271" s="56"/>
      <c r="W271" s="56"/>
      <c r="X271" s="56"/>
    </row>
    <row r="272" spans="2:24" s="108" customFormat="1" ht="15" hidden="1" customHeight="1" x14ac:dyDescent="0.4">
      <c r="B272" s="56"/>
      <c r="C272" s="53"/>
      <c r="D272" s="111"/>
      <c r="E272" s="121"/>
      <c r="F272" s="55"/>
      <c r="G272" s="53"/>
      <c r="H272" s="53"/>
      <c r="I272" s="122"/>
      <c r="J272" s="55"/>
      <c r="K272" s="55"/>
      <c r="L272" s="123"/>
      <c r="M272" s="55"/>
      <c r="N272" s="53"/>
      <c r="O272" s="56"/>
      <c r="P272" s="56"/>
      <c r="Q272" s="56"/>
      <c r="R272" s="56"/>
      <c r="S272" s="56"/>
      <c r="T272" s="56"/>
      <c r="U272" s="56"/>
      <c r="V272" s="56"/>
      <c r="W272" s="56"/>
      <c r="X272" s="56"/>
    </row>
    <row r="273" spans="2:24" s="108" customFormat="1" ht="15" hidden="1" customHeight="1" x14ac:dyDescent="0.4">
      <c r="B273" s="56"/>
      <c r="C273" s="53"/>
      <c r="D273" s="111"/>
      <c r="E273" s="121"/>
      <c r="F273" s="55"/>
      <c r="G273" s="53"/>
      <c r="H273" s="53"/>
      <c r="I273" s="122"/>
      <c r="J273" s="55"/>
      <c r="K273" s="55"/>
      <c r="L273" s="123"/>
      <c r="M273" s="55"/>
      <c r="N273" s="53"/>
      <c r="O273" s="56"/>
      <c r="P273" s="56"/>
      <c r="Q273" s="56"/>
      <c r="R273" s="56"/>
      <c r="S273" s="56"/>
      <c r="T273" s="56"/>
      <c r="U273" s="56"/>
      <c r="V273" s="56"/>
      <c r="W273" s="56"/>
      <c r="X273" s="56"/>
    </row>
    <row r="274" spans="2:24" s="108" customFormat="1" ht="15" hidden="1" customHeight="1" x14ac:dyDescent="0.4">
      <c r="B274" s="56"/>
      <c r="C274" s="53"/>
      <c r="D274" s="111"/>
      <c r="E274" s="121"/>
      <c r="F274" s="55"/>
      <c r="G274" s="53"/>
      <c r="H274" s="53"/>
      <c r="I274" s="122"/>
      <c r="J274" s="55"/>
      <c r="K274" s="55"/>
      <c r="L274" s="123"/>
      <c r="M274" s="55"/>
      <c r="N274" s="53"/>
      <c r="O274" s="56"/>
      <c r="P274" s="56"/>
      <c r="Q274" s="56"/>
      <c r="R274" s="56"/>
      <c r="S274" s="56"/>
      <c r="T274" s="56"/>
      <c r="U274" s="56"/>
      <c r="V274" s="56"/>
      <c r="W274" s="56"/>
      <c r="X274" s="56"/>
    </row>
    <row r="275" spans="2:24" s="108" customFormat="1" ht="15" hidden="1" customHeight="1" x14ac:dyDescent="0.4">
      <c r="B275" s="56"/>
      <c r="C275" s="53"/>
      <c r="D275" s="111"/>
      <c r="E275" s="121"/>
      <c r="F275" s="55"/>
      <c r="G275" s="53"/>
      <c r="H275" s="53"/>
      <c r="I275" s="122"/>
      <c r="J275" s="55"/>
      <c r="K275" s="55"/>
      <c r="L275" s="123"/>
      <c r="M275" s="55"/>
      <c r="N275" s="53"/>
      <c r="O275" s="56"/>
      <c r="P275" s="56"/>
      <c r="Q275" s="56"/>
      <c r="R275" s="56"/>
      <c r="S275" s="56"/>
      <c r="T275" s="56"/>
      <c r="U275" s="56"/>
      <c r="V275" s="56"/>
      <c r="W275" s="56"/>
      <c r="X275" s="56"/>
    </row>
    <row r="276" spans="2:24" s="108" customFormat="1" ht="15" hidden="1" customHeight="1" x14ac:dyDescent="0.4">
      <c r="B276" s="56"/>
      <c r="C276" s="53"/>
      <c r="D276" s="111"/>
      <c r="E276" s="121"/>
      <c r="F276" s="55"/>
      <c r="G276" s="53"/>
      <c r="H276" s="53"/>
      <c r="I276" s="122"/>
      <c r="J276" s="55"/>
      <c r="K276" s="55"/>
      <c r="L276" s="123"/>
      <c r="M276" s="55"/>
      <c r="N276" s="53"/>
      <c r="O276" s="56"/>
      <c r="P276" s="56"/>
      <c r="Q276" s="56"/>
      <c r="R276" s="56"/>
      <c r="S276" s="56"/>
      <c r="T276" s="56"/>
      <c r="U276" s="56"/>
      <c r="V276" s="56"/>
      <c r="W276" s="56"/>
      <c r="X276" s="56"/>
    </row>
    <row r="277" spans="2:24" s="108" customFormat="1" ht="15" hidden="1" customHeight="1" x14ac:dyDescent="0.4">
      <c r="B277" s="56"/>
      <c r="C277" s="53"/>
      <c r="D277" s="111"/>
      <c r="E277" s="121"/>
      <c r="F277" s="55"/>
      <c r="G277" s="53"/>
      <c r="H277" s="53"/>
      <c r="I277" s="122"/>
      <c r="J277" s="55"/>
      <c r="K277" s="55"/>
      <c r="L277" s="123"/>
      <c r="M277" s="55"/>
      <c r="N277" s="53"/>
      <c r="O277" s="56"/>
      <c r="P277" s="56"/>
      <c r="Q277" s="56"/>
      <c r="R277" s="56"/>
      <c r="S277" s="56"/>
      <c r="T277" s="56"/>
      <c r="U277" s="56"/>
      <c r="V277" s="56"/>
      <c r="W277" s="56"/>
      <c r="X277" s="56"/>
    </row>
    <row r="278" spans="2:24" s="108" customFormat="1" ht="15" hidden="1" customHeight="1" x14ac:dyDescent="0.4">
      <c r="B278" s="56"/>
      <c r="C278" s="53"/>
      <c r="D278" s="111"/>
      <c r="E278" s="121"/>
      <c r="F278" s="55"/>
      <c r="G278" s="53"/>
      <c r="H278" s="53"/>
      <c r="I278" s="122"/>
      <c r="J278" s="55"/>
      <c r="K278" s="55"/>
      <c r="L278" s="123"/>
      <c r="M278" s="55"/>
      <c r="N278" s="53"/>
      <c r="O278" s="56"/>
      <c r="P278" s="56"/>
      <c r="Q278" s="56"/>
      <c r="R278" s="56"/>
      <c r="S278" s="56"/>
      <c r="T278" s="56"/>
      <c r="U278" s="56"/>
      <c r="V278" s="56"/>
      <c r="W278" s="56"/>
      <c r="X278" s="56"/>
    </row>
    <row r="279" spans="2:24" s="108" customFormat="1" ht="15" hidden="1" customHeight="1" x14ac:dyDescent="0.4">
      <c r="B279" s="56"/>
      <c r="C279" s="53"/>
      <c r="D279" s="111"/>
      <c r="E279" s="121"/>
      <c r="F279" s="55"/>
      <c r="G279" s="53"/>
      <c r="H279" s="53"/>
      <c r="I279" s="122"/>
      <c r="J279" s="55"/>
      <c r="K279" s="55"/>
      <c r="L279" s="123"/>
      <c r="M279" s="55"/>
      <c r="N279" s="53"/>
      <c r="O279" s="56"/>
      <c r="P279" s="56"/>
      <c r="Q279" s="56"/>
      <c r="R279" s="56"/>
      <c r="S279" s="56"/>
      <c r="T279" s="56"/>
      <c r="U279" s="56"/>
      <c r="V279" s="56"/>
      <c r="W279" s="56"/>
      <c r="X279" s="56"/>
    </row>
    <row r="280" spans="2:24" s="108" customFormat="1" ht="15" hidden="1" customHeight="1" x14ac:dyDescent="0.4">
      <c r="B280" s="56"/>
      <c r="C280" s="53"/>
      <c r="D280" s="111"/>
      <c r="E280" s="121"/>
      <c r="F280" s="55"/>
      <c r="G280" s="53"/>
      <c r="H280" s="53"/>
      <c r="I280" s="122"/>
      <c r="J280" s="55"/>
      <c r="K280" s="55"/>
      <c r="L280" s="123"/>
      <c r="M280" s="55"/>
      <c r="N280" s="53"/>
      <c r="O280" s="56"/>
      <c r="P280" s="56"/>
      <c r="Q280" s="56"/>
      <c r="R280" s="56"/>
      <c r="S280" s="56"/>
      <c r="T280" s="56"/>
      <c r="U280" s="56"/>
      <c r="V280" s="56"/>
      <c r="W280" s="56"/>
      <c r="X280" s="56"/>
    </row>
    <row r="281" spans="2:24" s="108" customFormat="1" ht="15" hidden="1" customHeight="1" x14ac:dyDescent="0.4">
      <c r="B281" s="56"/>
      <c r="C281" s="53"/>
      <c r="D281" s="111"/>
      <c r="E281" s="121"/>
      <c r="F281" s="55"/>
      <c r="G281" s="53"/>
      <c r="H281" s="53"/>
      <c r="I281" s="122"/>
      <c r="J281" s="55"/>
      <c r="K281" s="55"/>
      <c r="L281" s="123"/>
      <c r="M281" s="55"/>
      <c r="N281" s="53"/>
      <c r="O281" s="56"/>
      <c r="P281" s="56"/>
      <c r="Q281" s="56"/>
      <c r="R281" s="56"/>
      <c r="S281" s="56"/>
      <c r="T281" s="56"/>
      <c r="U281" s="56"/>
      <c r="V281" s="56"/>
      <c r="W281" s="56"/>
      <c r="X281" s="56"/>
    </row>
    <row r="282" spans="2:24" s="108" customFormat="1" ht="15" hidden="1" customHeight="1" x14ac:dyDescent="0.4">
      <c r="B282" s="56"/>
      <c r="C282" s="53"/>
      <c r="D282" s="111"/>
      <c r="E282" s="121"/>
      <c r="F282" s="55"/>
      <c r="G282" s="53"/>
      <c r="H282" s="53"/>
      <c r="I282" s="122"/>
      <c r="J282" s="55"/>
      <c r="K282" s="55"/>
      <c r="L282" s="123"/>
      <c r="M282" s="55"/>
      <c r="N282" s="53"/>
      <c r="O282" s="56"/>
      <c r="P282" s="56"/>
      <c r="Q282" s="56"/>
      <c r="R282" s="56"/>
      <c r="S282" s="56"/>
      <c r="T282" s="56"/>
      <c r="U282" s="56"/>
      <c r="V282" s="56"/>
      <c r="W282" s="56"/>
      <c r="X282" s="56"/>
    </row>
    <row r="283" spans="2:24" s="108" customFormat="1" ht="15" hidden="1" customHeight="1" x14ac:dyDescent="0.4">
      <c r="B283" s="56"/>
      <c r="C283" s="53"/>
      <c r="D283" s="111"/>
      <c r="E283" s="121"/>
      <c r="F283" s="55"/>
      <c r="G283" s="53"/>
      <c r="H283" s="53"/>
      <c r="I283" s="122"/>
      <c r="J283" s="55"/>
      <c r="K283" s="55"/>
      <c r="L283" s="123"/>
      <c r="M283" s="55"/>
      <c r="N283" s="53"/>
      <c r="O283" s="56"/>
      <c r="P283" s="56"/>
      <c r="Q283" s="56"/>
      <c r="R283" s="56"/>
      <c r="S283" s="56"/>
      <c r="T283" s="56"/>
      <c r="U283" s="56"/>
      <c r="V283" s="56"/>
      <c r="W283" s="56"/>
      <c r="X283" s="56"/>
    </row>
    <row r="284" spans="2:24" s="108" customFormat="1" ht="15" hidden="1" customHeight="1" x14ac:dyDescent="0.4">
      <c r="B284" s="56"/>
      <c r="C284" s="53"/>
      <c r="D284" s="111"/>
      <c r="E284" s="121"/>
      <c r="F284" s="55"/>
      <c r="G284" s="53"/>
      <c r="H284" s="53"/>
      <c r="I284" s="122"/>
      <c r="J284" s="55"/>
      <c r="K284" s="55"/>
      <c r="L284" s="123"/>
      <c r="M284" s="55"/>
      <c r="N284" s="53"/>
      <c r="O284" s="56"/>
      <c r="P284" s="56"/>
      <c r="Q284" s="56"/>
      <c r="R284" s="56"/>
      <c r="S284" s="56"/>
      <c r="T284" s="56"/>
      <c r="U284" s="56"/>
      <c r="V284" s="56"/>
      <c r="W284" s="56"/>
      <c r="X284" s="56"/>
    </row>
    <row r="285" spans="2:24" s="108" customFormat="1" ht="15" hidden="1" customHeight="1" x14ac:dyDescent="0.4">
      <c r="B285" s="56"/>
      <c r="C285" s="53"/>
      <c r="D285" s="111"/>
      <c r="E285" s="121"/>
      <c r="F285" s="55"/>
      <c r="G285" s="53"/>
      <c r="H285" s="53"/>
      <c r="I285" s="122"/>
      <c r="J285" s="55"/>
      <c r="K285" s="55"/>
      <c r="L285" s="123"/>
      <c r="M285" s="55"/>
      <c r="N285" s="53"/>
      <c r="O285" s="56"/>
      <c r="P285" s="56"/>
      <c r="Q285" s="56"/>
      <c r="R285" s="56"/>
      <c r="S285" s="56"/>
      <c r="T285" s="56"/>
      <c r="U285" s="56"/>
      <c r="V285" s="56"/>
      <c r="W285" s="56"/>
      <c r="X285" s="56"/>
    </row>
    <row r="286" spans="2:24" s="108" customFormat="1" ht="15" hidden="1" customHeight="1" x14ac:dyDescent="0.4">
      <c r="B286" s="56"/>
      <c r="C286" s="53"/>
      <c r="D286" s="111"/>
      <c r="E286" s="121"/>
      <c r="F286" s="55"/>
      <c r="G286" s="53"/>
      <c r="H286" s="53"/>
      <c r="I286" s="122"/>
      <c r="J286" s="55"/>
      <c r="K286" s="55"/>
      <c r="L286" s="123"/>
      <c r="M286" s="55"/>
      <c r="N286" s="53"/>
      <c r="O286" s="56"/>
      <c r="P286" s="56"/>
      <c r="Q286" s="56"/>
      <c r="R286" s="56"/>
      <c r="S286" s="56"/>
      <c r="T286" s="56"/>
      <c r="U286" s="56"/>
      <c r="V286" s="56"/>
      <c r="W286" s="56"/>
      <c r="X286" s="56"/>
    </row>
    <row r="287" spans="2:24" s="108" customFormat="1" ht="15" hidden="1" customHeight="1" x14ac:dyDescent="0.4">
      <c r="B287" s="56"/>
      <c r="C287" s="53"/>
      <c r="D287" s="111"/>
      <c r="E287" s="121"/>
      <c r="F287" s="55"/>
      <c r="G287" s="53"/>
      <c r="H287" s="53"/>
      <c r="I287" s="122"/>
      <c r="J287" s="55"/>
      <c r="K287" s="55"/>
      <c r="L287" s="123"/>
      <c r="M287" s="55"/>
      <c r="N287" s="53"/>
      <c r="O287" s="56"/>
      <c r="P287" s="56"/>
      <c r="Q287" s="56"/>
      <c r="R287" s="56"/>
      <c r="S287" s="56"/>
      <c r="T287" s="56"/>
      <c r="U287" s="56"/>
      <c r="V287" s="56"/>
      <c r="W287" s="56"/>
      <c r="X287" s="56"/>
    </row>
    <row r="288" spans="2:24" s="108" customFormat="1" ht="15" hidden="1" customHeight="1" x14ac:dyDescent="0.4">
      <c r="B288" s="56"/>
      <c r="C288" s="53"/>
      <c r="D288" s="111"/>
      <c r="E288" s="121"/>
      <c r="F288" s="55"/>
      <c r="G288" s="53"/>
      <c r="H288" s="53"/>
      <c r="I288" s="122"/>
      <c r="J288" s="55"/>
      <c r="K288" s="55"/>
      <c r="L288" s="123"/>
      <c r="M288" s="55"/>
      <c r="N288" s="53"/>
      <c r="O288" s="56"/>
      <c r="P288" s="56"/>
      <c r="Q288" s="56"/>
      <c r="R288" s="56"/>
      <c r="S288" s="56"/>
      <c r="T288" s="56"/>
      <c r="U288" s="56"/>
      <c r="V288" s="56"/>
      <c r="W288" s="56"/>
      <c r="X288" s="56"/>
    </row>
    <row r="289" spans="2:24" s="108" customFormat="1" ht="15" hidden="1" customHeight="1" x14ac:dyDescent="0.4">
      <c r="B289" s="56"/>
      <c r="C289" s="53"/>
      <c r="D289" s="111"/>
      <c r="E289" s="121"/>
      <c r="F289" s="55"/>
      <c r="G289" s="53"/>
      <c r="H289" s="53"/>
      <c r="I289" s="122"/>
      <c r="J289" s="55"/>
      <c r="K289" s="55"/>
      <c r="L289" s="123"/>
      <c r="M289" s="55"/>
      <c r="N289" s="53"/>
      <c r="O289" s="56"/>
      <c r="P289" s="56"/>
      <c r="Q289" s="56"/>
      <c r="R289" s="56"/>
      <c r="S289" s="56"/>
      <c r="T289" s="56"/>
      <c r="U289" s="56"/>
      <c r="V289" s="56"/>
      <c r="W289" s="56"/>
      <c r="X289" s="56"/>
    </row>
    <row r="290" spans="2:24" s="108" customFormat="1" ht="15" hidden="1" customHeight="1" x14ac:dyDescent="0.4">
      <c r="B290" s="56"/>
      <c r="C290" s="53"/>
      <c r="D290" s="111"/>
      <c r="E290" s="121"/>
      <c r="F290" s="55"/>
      <c r="G290" s="53"/>
      <c r="H290" s="53"/>
      <c r="I290" s="122"/>
      <c r="J290" s="55"/>
      <c r="K290" s="55"/>
      <c r="L290" s="123"/>
      <c r="M290" s="55"/>
      <c r="N290" s="53"/>
      <c r="O290" s="56"/>
      <c r="P290" s="56"/>
      <c r="Q290" s="56"/>
      <c r="R290" s="56"/>
      <c r="S290" s="56"/>
      <c r="T290" s="56"/>
      <c r="U290" s="56"/>
      <c r="V290" s="56"/>
      <c r="W290" s="56"/>
      <c r="X290" s="56"/>
    </row>
    <row r="291" spans="2:24" s="108" customFormat="1" ht="15" hidden="1" customHeight="1" x14ac:dyDescent="0.4">
      <c r="B291" s="56"/>
      <c r="C291" s="53"/>
      <c r="D291" s="111"/>
      <c r="E291" s="121"/>
      <c r="F291" s="55"/>
      <c r="G291" s="53"/>
      <c r="H291" s="53"/>
      <c r="I291" s="122"/>
      <c r="J291" s="55"/>
      <c r="K291" s="55"/>
      <c r="L291" s="123"/>
      <c r="M291" s="55"/>
      <c r="N291" s="53"/>
      <c r="O291" s="56"/>
      <c r="P291" s="56"/>
      <c r="Q291" s="56"/>
      <c r="R291" s="56"/>
      <c r="S291" s="56"/>
      <c r="T291" s="56"/>
      <c r="U291" s="56"/>
      <c r="V291" s="56"/>
      <c r="W291" s="56"/>
      <c r="X291" s="56"/>
    </row>
    <row r="292" spans="2:24" s="108" customFormat="1" ht="15" hidden="1" customHeight="1" x14ac:dyDescent="0.4">
      <c r="B292" s="56"/>
      <c r="C292" s="53"/>
      <c r="D292" s="111"/>
      <c r="E292" s="121"/>
      <c r="F292" s="55"/>
      <c r="G292" s="53"/>
      <c r="H292" s="53"/>
      <c r="I292" s="122"/>
      <c r="J292" s="55"/>
      <c r="K292" s="55"/>
      <c r="L292" s="123"/>
      <c r="M292" s="55"/>
      <c r="N292" s="53"/>
      <c r="O292" s="56"/>
      <c r="P292" s="56"/>
      <c r="Q292" s="56"/>
      <c r="R292" s="56"/>
      <c r="S292" s="56"/>
      <c r="T292" s="56"/>
      <c r="U292" s="56"/>
      <c r="V292" s="56"/>
      <c r="W292" s="56"/>
      <c r="X292" s="56"/>
    </row>
    <row r="293" spans="2:24" s="108" customFormat="1" ht="15" hidden="1" customHeight="1" x14ac:dyDescent="0.4">
      <c r="B293" s="56"/>
      <c r="C293" s="53"/>
      <c r="D293" s="111"/>
      <c r="E293" s="121"/>
      <c r="F293" s="55"/>
      <c r="G293" s="53"/>
      <c r="H293" s="53"/>
      <c r="I293" s="122"/>
      <c r="J293" s="55"/>
      <c r="K293" s="55"/>
      <c r="L293" s="123"/>
      <c r="M293" s="55"/>
      <c r="N293" s="53"/>
      <c r="O293" s="56"/>
      <c r="P293" s="56"/>
      <c r="Q293" s="56"/>
      <c r="R293" s="56"/>
      <c r="S293" s="56"/>
      <c r="T293" s="56"/>
      <c r="U293" s="56"/>
      <c r="V293" s="56"/>
      <c r="W293" s="56"/>
      <c r="X293" s="56"/>
    </row>
    <row r="294" spans="2:24" s="108" customFormat="1" ht="15" hidden="1" customHeight="1" x14ac:dyDescent="0.4">
      <c r="B294" s="56"/>
      <c r="C294" s="53"/>
      <c r="D294" s="111"/>
      <c r="E294" s="121"/>
      <c r="F294" s="55"/>
      <c r="G294" s="53"/>
      <c r="H294" s="53"/>
      <c r="I294" s="122"/>
      <c r="J294" s="55"/>
      <c r="K294" s="55"/>
      <c r="L294" s="123"/>
      <c r="M294" s="55"/>
      <c r="N294" s="53"/>
      <c r="O294" s="56"/>
      <c r="P294" s="56"/>
      <c r="Q294" s="56"/>
      <c r="R294" s="56"/>
      <c r="S294" s="56"/>
      <c r="T294" s="56"/>
      <c r="U294" s="56"/>
      <c r="V294" s="56"/>
      <c r="W294" s="56"/>
      <c r="X294" s="56"/>
    </row>
    <row r="295" spans="2:24" s="108" customFormat="1" ht="15" hidden="1" customHeight="1" x14ac:dyDescent="0.4">
      <c r="B295" s="56"/>
      <c r="C295" s="53"/>
      <c r="D295" s="111"/>
      <c r="E295" s="121"/>
      <c r="F295" s="55"/>
      <c r="G295" s="53"/>
      <c r="H295" s="53"/>
      <c r="I295" s="122"/>
      <c r="J295" s="55"/>
      <c r="K295" s="55"/>
      <c r="L295" s="123"/>
      <c r="M295" s="55"/>
      <c r="N295" s="53"/>
      <c r="O295" s="56"/>
      <c r="P295" s="56"/>
      <c r="Q295" s="56"/>
      <c r="R295" s="56"/>
      <c r="S295" s="56"/>
      <c r="T295" s="56"/>
      <c r="U295" s="56"/>
      <c r="V295" s="56"/>
      <c r="W295" s="56"/>
      <c r="X295" s="56"/>
    </row>
    <row r="296" spans="2:24" s="108" customFormat="1" ht="15" hidden="1" customHeight="1" x14ac:dyDescent="0.4">
      <c r="B296" s="56"/>
      <c r="C296" s="53"/>
      <c r="D296" s="111"/>
      <c r="E296" s="121"/>
      <c r="F296" s="55"/>
      <c r="G296" s="53"/>
      <c r="H296" s="53"/>
      <c r="I296" s="122"/>
      <c r="J296" s="55"/>
      <c r="K296" s="55"/>
      <c r="L296" s="123"/>
      <c r="M296" s="55"/>
      <c r="N296" s="53"/>
      <c r="O296" s="56"/>
      <c r="P296" s="56"/>
      <c r="Q296" s="56"/>
      <c r="R296" s="56"/>
      <c r="S296" s="56"/>
      <c r="T296" s="56"/>
      <c r="U296" s="56"/>
      <c r="V296" s="56"/>
      <c r="W296" s="56"/>
      <c r="X296" s="56"/>
    </row>
    <row r="297" spans="2:24" s="108" customFormat="1" ht="15" hidden="1" customHeight="1" x14ac:dyDescent="0.4">
      <c r="B297" s="56"/>
      <c r="C297" s="53"/>
      <c r="D297" s="111"/>
      <c r="E297" s="121"/>
      <c r="F297" s="55"/>
      <c r="G297" s="53"/>
      <c r="H297" s="53"/>
      <c r="I297" s="122"/>
      <c r="J297" s="55"/>
      <c r="K297" s="55"/>
      <c r="L297" s="123"/>
      <c r="M297" s="55"/>
      <c r="N297" s="53"/>
      <c r="O297" s="56"/>
      <c r="P297" s="56"/>
      <c r="Q297" s="56"/>
      <c r="R297" s="56"/>
      <c r="S297" s="56"/>
      <c r="T297" s="56"/>
      <c r="U297" s="56"/>
      <c r="V297" s="56"/>
      <c r="W297" s="56"/>
      <c r="X297" s="56"/>
    </row>
    <row r="298" spans="2:24" s="108" customFormat="1" ht="15" hidden="1" customHeight="1" x14ac:dyDescent="0.4">
      <c r="B298" s="56"/>
      <c r="C298" s="53"/>
      <c r="D298" s="111"/>
      <c r="E298" s="121"/>
      <c r="F298" s="55"/>
      <c r="G298" s="53"/>
      <c r="H298" s="53"/>
      <c r="I298" s="122"/>
      <c r="J298" s="55"/>
      <c r="K298" s="55"/>
      <c r="L298" s="123"/>
      <c r="M298" s="55"/>
      <c r="N298" s="53"/>
      <c r="O298" s="56"/>
      <c r="P298" s="56"/>
      <c r="Q298" s="56"/>
      <c r="R298" s="56"/>
      <c r="S298" s="56"/>
      <c r="T298" s="56"/>
      <c r="U298" s="56"/>
      <c r="V298" s="56"/>
      <c r="W298" s="56"/>
      <c r="X298" s="56"/>
    </row>
    <row r="299" spans="2:24" s="108" customFormat="1" ht="15" hidden="1" customHeight="1" x14ac:dyDescent="0.4">
      <c r="B299" s="56"/>
      <c r="C299" s="53"/>
      <c r="D299" s="111"/>
      <c r="E299" s="121"/>
      <c r="F299" s="55"/>
      <c r="G299" s="53"/>
      <c r="H299" s="53"/>
      <c r="I299" s="122"/>
      <c r="J299" s="55"/>
      <c r="K299" s="55"/>
      <c r="L299" s="123"/>
      <c r="M299" s="55"/>
      <c r="N299" s="53"/>
      <c r="O299" s="56"/>
      <c r="P299" s="56"/>
      <c r="Q299" s="56"/>
      <c r="R299" s="56"/>
      <c r="S299" s="56"/>
      <c r="T299" s="56"/>
      <c r="U299" s="56"/>
      <c r="V299" s="56"/>
      <c r="W299" s="56"/>
      <c r="X299" s="56"/>
    </row>
    <row r="300" spans="2:24" s="108" customFormat="1" ht="15" hidden="1" customHeight="1" x14ac:dyDescent="0.4">
      <c r="B300" s="56"/>
      <c r="C300" s="53"/>
      <c r="D300" s="111"/>
      <c r="E300" s="121"/>
      <c r="F300" s="55"/>
      <c r="G300" s="53"/>
      <c r="H300" s="53"/>
      <c r="I300" s="122"/>
      <c r="J300" s="55"/>
      <c r="K300" s="55"/>
      <c r="L300" s="123"/>
      <c r="M300" s="55"/>
      <c r="N300" s="53"/>
      <c r="O300" s="56"/>
      <c r="P300" s="56"/>
      <c r="Q300" s="56"/>
      <c r="R300" s="56"/>
      <c r="S300" s="56"/>
      <c r="T300" s="56"/>
      <c r="U300" s="56"/>
      <c r="V300" s="56"/>
      <c r="W300" s="56"/>
      <c r="X300" s="56"/>
    </row>
    <row r="301" spans="2:24" s="108" customFormat="1" ht="15" hidden="1" customHeight="1" x14ac:dyDescent="0.4">
      <c r="B301" s="56"/>
      <c r="C301" s="53"/>
      <c r="D301" s="111"/>
      <c r="E301" s="121"/>
      <c r="F301" s="55"/>
      <c r="G301" s="53"/>
      <c r="H301" s="53"/>
      <c r="I301" s="122"/>
      <c r="J301" s="55"/>
      <c r="K301" s="55"/>
      <c r="L301" s="123"/>
      <c r="M301" s="55"/>
      <c r="N301" s="53"/>
      <c r="O301" s="56"/>
      <c r="P301" s="56"/>
      <c r="Q301" s="56"/>
      <c r="R301" s="56"/>
      <c r="S301" s="56"/>
      <c r="T301" s="56"/>
      <c r="U301" s="56"/>
      <c r="V301" s="56"/>
      <c r="W301" s="56"/>
      <c r="X301" s="56"/>
    </row>
    <row r="302" spans="2:24" s="108" customFormat="1" ht="15" hidden="1" customHeight="1" x14ac:dyDescent="0.4">
      <c r="B302" s="56"/>
      <c r="C302" s="53"/>
      <c r="D302" s="111"/>
      <c r="E302" s="121"/>
      <c r="F302" s="55"/>
      <c r="G302" s="53"/>
      <c r="H302" s="53"/>
      <c r="I302" s="122"/>
      <c r="J302" s="55"/>
      <c r="K302" s="55"/>
      <c r="L302" s="123"/>
      <c r="M302" s="55"/>
      <c r="N302" s="53"/>
      <c r="O302" s="56"/>
      <c r="P302" s="56"/>
      <c r="Q302" s="56"/>
      <c r="R302" s="56"/>
      <c r="S302" s="56"/>
      <c r="T302" s="56"/>
      <c r="U302" s="56"/>
      <c r="V302" s="56"/>
      <c r="W302" s="56"/>
      <c r="X302" s="56"/>
    </row>
    <row r="303" spans="2:24" s="108" customFormat="1" ht="15" hidden="1" customHeight="1" x14ac:dyDescent="0.4">
      <c r="B303" s="56"/>
      <c r="C303" s="53"/>
      <c r="D303" s="111"/>
      <c r="E303" s="121"/>
      <c r="F303" s="55"/>
      <c r="G303" s="53"/>
      <c r="H303" s="53"/>
      <c r="I303" s="122"/>
      <c r="J303" s="55"/>
      <c r="K303" s="55"/>
      <c r="L303" s="123"/>
      <c r="M303" s="55"/>
      <c r="N303" s="53"/>
      <c r="O303" s="56"/>
      <c r="P303" s="56"/>
      <c r="Q303" s="56"/>
      <c r="R303" s="56"/>
      <c r="S303" s="56"/>
      <c r="T303" s="56"/>
      <c r="U303" s="56"/>
      <c r="V303" s="56"/>
      <c r="W303" s="56"/>
      <c r="X303" s="56"/>
    </row>
    <row r="304" spans="2:24" s="108" customFormat="1" ht="15" hidden="1" customHeight="1" x14ac:dyDescent="0.4">
      <c r="B304" s="56"/>
      <c r="C304" s="53"/>
      <c r="D304" s="111"/>
      <c r="E304" s="121"/>
      <c r="F304" s="55"/>
      <c r="G304" s="53"/>
      <c r="H304" s="53"/>
      <c r="I304" s="122"/>
      <c r="J304" s="55"/>
      <c r="K304" s="55"/>
      <c r="L304" s="123"/>
      <c r="M304" s="55"/>
      <c r="N304" s="53"/>
      <c r="O304" s="56"/>
      <c r="P304" s="56"/>
      <c r="Q304" s="56"/>
      <c r="R304" s="56"/>
      <c r="S304" s="56"/>
      <c r="T304" s="56"/>
      <c r="U304" s="56"/>
      <c r="V304" s="56"/>
      <c r="W304" s="56"/>
      <c r="X304" s="56"/>
    </row>
    <row r="305" spans="2:24" s="108" customFormat="1" ht="15" hidden="1" customHeight="1" x14ac:dyDescent="0.4">
      <c r="B305" s="56"/>
      <c r="C305" s="53"/>
      <c r="D305" s="111"/>
      <c r="E305" s="121"/>
      <c r="F305" s="55"/>
      <c r="G305" s="53"/>
      <c r="H305" s="53"/>
      <c r="I305" s="122"/>
      <c r="J305" s="55"/>
      <c r="K305" s="55"/>
      <c r="L305" s="123"/>
      <c r="M305" s="55"/>
      <c r="N305" s="53"/>
      <c r="O305" s="56"/>
      <c r="P305" s="56"/>
      <c r="Q305" s="56"/>
      <c r="R305" s="56"/>
      <c r="S305" s="56"/>
      <c r="T305" s="56"/>
      <c r="U305" s="56"/>
      <c r="V305" s="56"/>
      <c r="W305" s="56"/>
      <c r="X305" s="56"/>
    </row>
    <row r="306" spans="2:24" s="108" customFormat="1" ht="15" hidden="1" customHeight="1" x14ac:dyDescent="0.4">
      <c r="B306" s="56"/>
      <c r="C306" s="53"/>
      <c r="D306" s="111"/>
      <c r="E306" s="121"/>
      <c r="F306" s="55"/>
      <c r="G306" s="53"/>
      <c r="H306" s="53"/>
      <c r="I306" s="122"/>
      <c r="J306" s="55"/>
      <c r="K306" s="55"/>
      <c r="L306" s="123"/>
      <c r="M306" s="55"/>
      <c r="N306" s="53"/>
      <c r="O306" s="56"/>
      <c r="P306" s="56"/>
      <c r="Q306" s="56"/>
      <c r="R306" s="56"/>
      <c r="S306" s="56"/>
      <c r="T306" s="56"/>
      <c r="U306" s="56"/>
      <c r="V306" s="56"/>
      <c r="W306" s="56"/>
      <c r="X306" s="56"/>
    </row>
    <row r="307" spans="2:24" s="108" customFormat="1" ht="15" hidden="1" customHeight="1" x14ac:dyDescent="0.4">
      <c r="B307" s="56"/>
      <c r="C307" s="53"/>
      <c r="D307" s="111"/>
      <c r="E307" s="121"/>
      <c r="F307" s="55"/>
      <c r="G307" s="53"/>
      <c r="H307" s="53"/>
      <c r="I307" s="122"/>
      <c r="J307" s="55"/>
      <c r="K307" s="55"/>
      <c r="L307" s="123"/>
      <c r="M307" s="55"/>
      <c r="N307" s="53"/>
      <c r="O307" s="56"/>
      <c r="P307" s="56"/>
      <c r="Q307" s="56"/>
      <c r="R307" s="56"/>
      <c r="S307" s="56"/>
      <c r="T307" s="56"/>
      <c r="U307" s="56"/>
      <c r="V307" s="56"/>
      <c r="W307" s="56"/>
      <c r="X307" s="56"/>
    </row>
    <row r="308" spans="2:24" s="108" customFormat="1" ht="15" hidden="1" customHeight="1" x14ac:dyDescent="0.4">
      <c r="B308" s="56"/>
      <c r="C308" s="53"/>
      <c r="D308" s="111"/>
      <c r="E308" s="121"/>
      <c r="F308" s="55"/>
      <c r="G308" s="53"/>
      <c r="H308" s="53"/>
      <c r="I308" s="122"/>
      <c r="J308" s="55"/>
      <c r="K308" s="55"/>
      <c r="L308" s="123"/>
      <c r="M308" s="55"/>
      <c r="N308" s="53"/>
      <c r="O308" s="56"/>
      <c r="P308" s="56"/>
      <c r="Q308" s="56"/>
      <c r="R308" s="56"/>
      <c r="S308" s="56"/>
      <c r="T308" s="56"/>
      <c r="U308" s="56"/>
      <c r="V308" s="56"/>
      <c r="W308" s="56"/>
      <c r="X308" s="56"/>
    </row>
    <row r="309" spans="2:24" s="108" customFormat="1" ht="15" hidden="1" customHeight="1" x14ac:dyDescent="0.4">
      <c r="B309" s="56"/>
      <c r="C309" s="53"/>
      <c r="D309" s="111"/>
      <c r="E309" s="121"/>
      <c r="F309" s="55"/>
      <c r="G309" s="53"/>
      <c r="H309" s="53"/>
      <c r="I309" s="122"/>
      <c r="J309" s="55"/>
      <c r="K309" s="55"/>
      <c r="L309" s="123"/>
      <c r="M309" s="55"/>
      <c r="N309" s="53"/>
      <c r="O309" s="56"/>
      <c r="P309" s="56"/>
      <c r="Q309" s="56"/>
      <c r="R309" s="56"/>
      <c r="S309" s="56"/>
      <c r="T309" s="56"/>
      <c r="U309" s="56"/>
      <c r="V309" s="56"/>
      <c r="W309" s="56"/>
      <c r="X309" s="56"/>
    </row>
    <row r="310" spans="2:24" s="108" customFormat="1" ht="15" hidden="1" customHeight="1" x14ac:dyDescent="0.4">
      <c r="B310" s="56"/>
      <c r="C310" s="53"/>
      <c r="D310" s="111"/>
      <c r="E310" s="121"/>
      <c r="F310" s="55"/>
      <c r="G310" s="53"/>
      <c r="H310" s="53"/>
      <c r="I310" s="122"/>
      <c r="J310" s="55"/>
      <c r="K310" s="55"/>
      <c r="L310" s="123"/>
      <c r="M310" s="55"/>
      <c r="N310" s="53"/>
      <c r="O310" s="56"/>
      <c r="P310" s="56"/>
      <c r="Q310" s="56"/>
      <c r="R310" s="56"/>
      <c r="S310" s="56"/>
      <c r="T310" s="56"/>
      <c r="U310" s="56"/>
      <c r="V310" s="56"/>
      <c r="W310" s="56"/>
      <c r="X310" s="56"/>
    </row>
    <row r="311" spans="2:24" s="108" customFormat="1" ht="15" hidden="1" customHeight="1" x14ac:dyDescent="0.4">
      <c r="B311" s="56"/>
      <c r="C311" s="53"/>
      <c r="D311" s="111"/>
      <c r="E311" s="121"/>
      <c r="F311" s="55"/>
      <c r="G311" s="53"/>
      <c r="H311" s="53"/>
      <c r="I311" s="122"/>
      <c r="J311" s="55"/>
      <c r="K311" s="55"/>
      <c r="L311" s="123"/>
      <c r="M311" s="55"/>
      <c r="N311" s="53"/>
      <c r="O311" s="56"/>
      <c r="P311" s="56"/>
      <c r="Q311" s="56"/>
      <c r="R311" s="56"/>
      <c r="S311" s="56"/>
      <c r="T311" s="56"/>
      <c r="U311" s="56"/>
      <c r="V311" s="56"/>
      <c r="W311" s="56"/>
      <c r="X311" s="56"/>
    </row>
    <row r="312" spans="2:24" s="108" customFormat="1" ht="15" hidden="1" customHeight="1" x14ac:dyDescent="0.4">
      <c r="B312" s="56"/>
      <c r="C312" s="53"/>
      <c r="D312" s="111"/>
      <c r="E312" s="121"/>
      <c r="F312" s="55"/>
      <c r="G312" s="53"/>
      <c r="H312" s="53"/>
      <c r="I312" s="122"/>
      <c r="J312" s="55"/>
      <c r="K312" s="55"/>
      <c r="L312" s="123"/>
      <c r="M312" s="55"/>
      <c r="N312" s="53"/>
      <c r="O312" s="56"/>
      <c r="P312" s="56"/>
      <c r="Q312" s="56"/>
      <c r="R312" s="56"/>
      <c r="S312" s="56"/>
      <c r="T312" s="56"/>
      <c r="U312" s="56"/>
      <c r="V312" s="56"/>
      <c r="W312" s="56"/>
      <c r="X312" s="56"/>
    </row>
    <row r="313" spans="2:24" s="108" customFormat="1" ht="15" hidden="1" customHeight="1" x14ac:dyDescent="0.4">
      <c r="B313" s="56"/>
      <c r="C313" s="53"/>
      <c r="D313" s="111"/>
      <c r="E313" s="121"/>
      <c r="F313" s="55"/>
      <c r="G313" s="53"/>
      <c r="H313" s="53"/>
      <c r="I313" s="122"/>
      <c r="J313" s="55"/>
      <c r="K313" s="55"/>
      <c r="L313" s="123"/>
      <c r="M313" s="55"/>
      <c r="N313" s="53"/>
      <c r="O313" s="56"/>
      <c r="P313" s="56"/>
      <c r="Q313" s="56"/>
      <c r="R313" s="56"/>
      <c r="S313" s="56"/>
      <c r="T313" s="56"/>
      <c r="U313" s="56"/>
      <c r="V313" s="56"/>
      <c r="W313" s="56"/>
      <c r="X313" s="56"/>
    </row>
  </sheetData>
  <sheetProtection algorithmName="SHA-512" hashValue="LFQZv1BY9o3bN6YYzhhYpTMbA7adVsgI5Fk3YwYxAcJAco+rtFpWOPFXlBZabApHxg45F3KeEOXi6LAbFJ9cSQ==" saltValue="4jvK7C0IhBFeUTNx5FfkcA==" spinCount="100000" sheet="1" objects="1" scenarios="1"/>
  <mergeCells count="29">
    <mergeCell ref="D91:E91"/>
    <mergeCell ref="D22:J22"/>
    <mergeCell ref="D56:J56"/>
    <mergeCell ref="D64:J64"/>
    <mergeCell ref="K1:K16"/>
    <mergeCell ref="C2:J2"/>
    <mergeCell ref="D4:J4"/>
    <mergeCell ref="D8:J8"/>
    <mergeCell ref="C20:J20"/>
    <mergeCell ref="J61:J63"/>
    <mergeCell ref="D31:J31"/>
    <mergeCell ref="J17:J18"/>
    <mergeCell ref="J27:J30"/>
    <mergeCell ref="L1:L16"/>
    <mergeCell ref="M1:M16"/>
    <mergeCell ref="K18:K21"/>
    <mergeCell ref="L18:L21"/>
    <mergeCell ref="M18:M21"/>
    <mergeCell ref="K113:K126"/>
    <mergeCell ref="M113:M126"/>
    <mergeCell ref="K23:K28"/>
    <mergeCell ref="M23:M28"/>
    <mergeCell ref="K103:K104"/>
    <mergeCell ref="M103:M104"/>
    <mergeCell ref="K110:K112"/>
    <mergeCell ref="L110:L112"/>
    <mergeCell ref="M110:M112"/>
    <mergeCell ref="K105:K107"/>
    <mergeCell ref="M105:M107"/>
  </mergeCells>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ignoredErrors>
    <ignoredError sqref="F100:G100 F95:H95"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3BE38-4F18-4DC3-8121-FCB0EA83FEAA}">
  <dimension ref="A1:AD39"/>
  <sheetViews>
    <sheetView showRowColHeaders="0" zoomScale="90" zoomScaleNormal="90" workbookViewId="0">
      <pane xSplit="1" topLeftCell="B1" activePane="topRight" state="frozen"/>
      <selection pane="topRight" activeCell="AC8" sqref="AC8"/>
    </sheetView>
  </sheetViews>
  <sheetFormatPr defaultColWidth="9.44140625" defaultRowHeight="18" x14ac:dyDescent="0.35"/>
  <cols>
    <col min="1" max="1" width="32.44140625" style="8" customWidth="1"/>
    <col min="2" max="2" width="5" style="10" customWidth="1"/>
    <col min="3" max="3" width="3" style="3" customWidth="1"/>
    <col min="4" max="6" width="9.44140625" style="3"/>
    <col min="7" max="7" width="14.44140625" style="3" customWidth="1"/>
    <col min="8" max="12" width="9.44140625" style="3"/>
    <col min="13" max="13" width="3.6640625" style="3" customWidth="1"/>
    <col min="14" max="14" width="3.44140625" style="3" customWidth="1"/>
    <col min="15" max="18" width="9.44140625" style="3" hidden="1" customWidth="1"/>
    <col min="19" max="19" width="5.44140625" style="3" customWidth="1"/>
    <col min="20" max="24" width="9.44140625" style="3" customWidth="1"/>
    <col min="25" max="16384" width="9.44140625" style="3"/>
  </cols>
  <sheetData>
    <row r="1" spans="1:30" ht="24" customHeight="1" x14ac:dyDescent="0.35">
      <c r="A1" s="2"/>
    </row>
    <row r="2" spans="1:30" ht="23.4" x14ac:dyDescent="0.35">
      <c r="D2" s="624" t="s">
        <v>0</v>
      </c>
      <c r="E2" s="624"/>
      <c r="F2" s="624"/>
      <c r="G2" s="624"/>
      <c r="H2" s="624"/>
    </row>
    <row r="3" spans="1:30" x14ac:dyDescent="0.35">
      <c r="A3" s="4"/>
      <c r="D3" s="12"/>
      <c r="N3" s="5"/>
    </row>
    <row r="4" spans="1:30" ht="14.7" customHeight="1" x14ac:dyDescent="0.35">
      <c r="A4" s="6"/>
      <c r="E4" s="13"/>
    </row>
    <row r="5" spans="1:30" ht="14.7" customHeight="1" x14ac:dyDescent="0.35">
      <c r="A5" s="7"/>
      <c r="D5" s="9"/>
      <c r="E5" s="9"/>
      <c r="F5" s="9"/>
      <c r="G5" s="9"/>
      <c r="H5" s="9"/>
      <c r="I5" s="9"/>
      <c r="J5" s="9"/>
      <c r="K5" s="9"/>
      <c r="L5" s="9"/>
      <c r="M5" s="9"/>
      <c r="N5" s="9"/>
      <c r="O5" s="9"/>
      <c r="P5" s="9"/>
      <c r="Q5" s="9"/>
      <c r="R5" s="9"/>
      <c r="S5" s="9"/>
      <c r="T5" s="9"/>
      <c r="U5" s="9"/>
      <c r="V5" s="9"/>
      <c r="W5" s="9"/>
      <c r="X5" s="9"/>
      <c r="Y5" s="9"/>
      <c r="Z5" s="9"/>
      <c r="AA5" s="9"/>
      <c r="AB5" s="9"/>
      <c r="AC5" s="9"/>
      <c r="AD5" s="9"/>
    </row>
    <row r="6" spans="1:30" ht="14.7" customHeight="1" x14ac:dyDescent="0.35">
      <c r="A6" s="7"/>
      <c r="D6" s="9"/>
      <c r="E6" s="9"/>
      <c r="F6" s="9"/>
      <c r="G6" s="9"/>
      <c r="H6" s="9"/>
      <c r="I6" s="9"/>
      <c r="J6" s="9"/>
      <c r="K6" s="9"/>
      <c r="L6" s="9"/>
      <c r="M6" s="9"/>
      <c r="N6" s="9"/>
      <c r="O6" s="9"/>
      <c r="P6" s="9"/>
      <c r="Q6" s="9"/>
      <c r="R6" s="9"/>
      <c r="S6" s="9"/>
      <c r="T6" s="9"/>
      <c r="U6" s="9"/>
      <c r="V6" s="9"/>
      <c r="W6" s="9"/>
      <c r="X6" s="9"/>
      <c r="Y6" s="9"/>
      <c r="Z6" s="9"/>
      <c r="AA6" s="9"/>
      <c r="AB6" s="9"/>
      <c r="AC6" s="9"/>
      <c r="AD6" s="9"/>
    </row>
    <row r="7" spans="1:30" ht="14.7" customHeight="1" x14ac:dyDescent="0.35">
      <c r="A7" s="7"/>
      <c r="D7" s="9"/>
      <c r="E7" s="9"/>
      <c r="F7" s="9"/>
      <c r="G7" s="9"/>
      <c r="H7" s="9"/>
      <c r="I7" s="9"/>
      <c r="J7" s="9"/>
      <c r="K7" s="9"/>
      <c r="L7" s="9"/>
      <c r="M7" s="9"/>
      <c r="N7" s="9"/>
      <c r="O7" s="9"/>
      <c r="P7" s="9"/>
      <c r="Q7" s="9"/>
      <c r="R7" s="9"/>
      <c r="S7" s="9"/>
      <c r="T7" s="9"/>
      <c r="U7" s="9"/>
      <c r="V7" s="9"/>
      <c r="W7" s="9"/>
      <c r="X7" s="9"/>
      <c r="Y7" s="9"/>
      <c r="Z7" s="9"/>
      <c r="AA7" s="9"/>
      <c r="AB7" s="9"/>
      <c r="AC7" s="19"/>
      <c r="AD7" s="9"/>
    </row>
    <row r="8" spans="1:30" ht="14.7" customHeight="1" x14ac:dyDescent="0.35">
      <c r="A8" s="7"/>
      <c r="D8" s="9"/>
      <c r="E8" s="9"/>
      <c r="F8" s="9"/>
      <c r="G8" s="9"/>
      <c r="H8" s="9"/>
      <c r="I8" s="9"/>
      <c r="J8" s="9"/>
      <c r="K8" s="9"/>
      <c r="L8" s="9"/>
      <c r="M8" s="9"/>
      <c r="N8" s="9"/>
      <c r="O8" s="9"/>
      <c r="P8" s="9"/>
      <c r="Q8" s="9"/>
      <c r="R8" s="9"/>
      <c r="S8" s="9"/>
      <c r="T8" s="9"/>
      <c r="U8" s="9"/>
      <c r="V8" s="9"/>
      <c r="W8" s="9"/>
      <c r="X8" s="9"/>
      <c r="Y8" s="9"/>
      <c r="Z8" s="9"/>
      <c r="AA8" s="9"/>
      <c r="AB8" s="9"/>
      <c r="AC8" s="19"/>
      <c r="AD8" s="9"/>
    </row>
    <row r="9" spans="1:30" ht="14.7" customHeight="1" x14ac:dyDescent="0.35">
      <c r="A9" s="7"/>
      <c r="D9" s="9"/>
      <c r="E9" s="9"/>
      <c r="F9" s="9"/>
      <c r="G9" s="9"/>
      <c r="H9" s="9"/>
      <c r="I9" s="9"/>
      <c r="J9" s="9"/>
      <c r="K9" s="9"/>
      <c r="L9" s="9"/>
      <c r="M9" s="9"/>
      <c r="N9" s="9"/>
      <c r="O9" s="9"/>
      <c r="P9" s="9"/>
      <c r="Q9" s="9"/>
      <c r="R9" s="9"/>
      <c r="S9" s="9"/>
      <c r="T9" s="9"/>
      <c r="U9" s="9"/>
      <c r="V9" s="9"/>
      <c r="W9" s="9"/>
      <c r="X9" s="9"/>
      <c r="Y9" s="9"/>
      <c r="Z9" s="9"/>
      <c r="AA9" s="9"/>
      <c r="AB9" s="9"/>
      <c r="AC9" s="19"/>
      <c r="AD9" s="9"/>
    </row>
    <row r="10" spans="1:30" ht="14.7" customHeight="1" x14ac:dyDescent="0.35">
      <c r="A10" s="7"/>
      <c r="D10" s="9"/>
      <c r="E10" s="9"/>
      <c r="F10" s="9"/>
      <c r="G10" s="9"/>
      <c r="H10" s="9"/>
      <c r="I10" s="9"/>
      <c r="J10" s="9"/>
      <c r="K10" s="9"/>
      <c r="L10" s="9"/>
      <c r="M10" s="9"/>
      <c r="N10" s="9"/>
      <c r="O10" s="9"/>
      <c r="P10" s="9"/>
      <c r="Q10" s="9"/>
      <c r="R10" s="9"/>
      <c r="S10" s="9"/>
      <c r="T10" s="9"/>
      <c r="U10" s="9"/>
      <c r="V10" s="9"/>
      <c r="W10" s="9"/>
      <c r="X10" s="9"/>
      <c r="Y10" s="9"/>
      <c r="Z10" s="9"/>
      <c r="AA10" s="9"/>
      <c r="AB10" s="9"/>
      <c r="AC10" s="19"/>
      <c r="AD10" s="9"/>
    </row>
    <row r="11" spans="1:30" ht="14.7" customHeight="1" x14ac:dyDescent="0.35">
      <c r="A11" s="7"/>
      <c r="D11" s="9"/>
      <c r="E11" s="9"/>
      <c r="F11" s="9"/>
      <c r="G11" s="9"/>
      <c r="H11" s="9"/>
      <c r="I11" s="9"/>
      <c r="J11" s="9"/>
      <c r="K11" s="9"/>
      <c r="L11" s="9"/>
      <c r="M11" s="9"/>
      <c r="N11" s="9"/>
      <c r="O11" s="9"/>
      <c r="P11" s="9"/>
      <c r="Q11" s="9"/>
      <c r="R11" s="9"/>
      <c r="S11" s="9"/>
      <c r="T11" s="9"/>
      <c r="U11" s="9"/>
      <c r="V11" s="9"/>
      <c r="W11" s="9"/>
      <c r="X11" s="9"/>
      <c r="Y11" s="9"/>
      <c r="Z11" s="9"/>
      <c r="AA11" s="9"/>
      <c r="AB11" s="9"/>
      <c r="AC11" s="19"/>
      <c r="AD11" s="9"/>
    </row>
    <row r="12" spans="1:30" ht="14.7" customHeight="1" x14ac:dyDescent="0.35">
      <c r="A12" s="7"/>
      <c r="D12" s="9"/>
      <c r="E12" s="9"/>
      <c r="F12" s="9"/>
      <c r="G12" s="9"/>
      <c r="H12" s="9"/>
      <c r="I12" s="9"/>
      <c r="J12" s="9"/>
      <c r="K12" s="9"/>
      <c r="L12" s="9"/>
      <c r="M12" s="9"/>
      <c r="N12" s="9"/>
      <c r="O12" s="9"/>
      <c r="P12" s="9"/>
      <c r="Q12" s="9"/>
      <c r="R12" s="9"/>
      <c r="S12" s="9"/>
      <c r="T12" s="9"/>
      <c r="U12" s="9"/>
      <c r="V12" s="9"/>
      <c r="W12" s="9"/>
      <c r="X12" s="9"/>
      <c r="Y12" s="9"/>
      <c r="Z12" s="9"/>
      <c r="AA12" s="9"/>
      <c r="AB12" s="9"/>
      <c r="AC12" s="9"/>
      <c r="AD12" s="9"/>
    </row>
    <row r="13" spans="1:30" ht="14.7" customHeight="1" x14ac:dyDescent="0.35">
      <c r="A13" s="7"/>
      <c r="D13" s="9"/>
      <c r="E13" s="9"/>
      <c r="F13" s="9"/>
      <c r="G13" s="9"/>
      <c r="H13" s="9"/>
      <c r="I13" s="9"/>
      <c r="J13" s="9"/>
      <c r="K13" s="9"/>
      <c r="L13" s="9"/>
      <c r="M13" s="9"/>
      <c r="N13" s="9"/>
      <c r="O13" s="9"/>
      <c r="P13" s="9"/>
      <c r="Q13" s="9"/>
      <c r="R13" s="9"/>
      <c r="S13" s="9"/>
      <c r="T13" s="9"/>
      <c r="U13" s="9"/>
      <c r="V13" s="9"/>
      <c r="W13" s="9"/>
      <c r="X13" s="9"/>
      <c r="Y13" s="9"/>
      <c r="Z13" s="9"/>
      <c r="AA13" s="9"/>
      <c r="AB13" s="9"/>
      <c r="AC13" s="9"/>
      <c r="AD13" s="9"/>
    </row>
    <row r="14" spans="1:30" ht="14.7" customHeight="1" x14ac:dyDescent="0.35">
      <c r="A14" s="7"/>
      <c r="D14" s="9"/>
      <c r="E14" s="9"/>
      <c r="F14" s="9"/>
      <c r="G14" s="9"/>
      <c r="H14" s="9"/>
      <c r="I14" s="9"/>
      <c r="J14" s="9"/>
      <c r="K14" s="9"/>
      <c r="L14" s="9"/>
      <c r="M14" s="9"/>
      <c r="N14" s="9"/>
      <c r="O14" s="9"/>
      <c r="P14" s="9"/>
      <c r="Q14" s="9"/>
      <c r="R14" s="9"/>
      <c r="S14" s="9"/>
      <c r="T14" s="9"/>
      <c r="U14" s="9"/>
      <c r="V14" s="9"/>
      <c r="W14" s="9"/>
      <c r="X14" s="9"/>
      <c r="Y14" s="9"/>
      <c r="Z14" s="9"/>
      <c r="AA14" s="9"/>
      <c r="AB14" s="9"/>
      <c r="AC14" s="9"/>
      <c r="AD14" s="9"/>
    </row>
    <row r="15" spans="1:30" ht="14.7" customHeight="1" x14ac:dyDescent="0.35">
      <c r="A15" s="7"/>
      <c r="D15" s="9"/>
      <c r="E15" s="9"/>
      <c r="F15" s="9"/>
      <c r="G15" s="9"/>
      <c r="H15" s="9"/>
      <c r="I15" s="9"/>
      <c r="J15" s="9"/>
      <c r="K15" s="9"/>
      <c r="L15" s="9"/>
      <c r="M15" s="9"/>
      <c r="N15" s="9"/>
      <c r="O15" s="9"/>
      <c r="P15" s="9"/>
      <c r="Q15" s="9"/>
      <c r="R15" s="9"/>
      <c r="S15" s="9"/>
      <c r="T15" s="9"/>
      <c r="U15" s="9"/>
      <c r="V15" s="9"/>
      <c r="W15" s="9"/>
      <c r="X15" s="9"/>
      <c r="Y15" s="9"/>
      <c r="Z15" s="9"/>
      <c r="AA15" s="9"/>
      <c r="AB15" s="9"/>
      <c r="AC15" s="9"/>
      <c r="AD15" s="9"/>
    </row>
    <row r="16" spans="1:30" ht="14.7" customHeight="1" x14ac:dyDescent="0.35">
      <c r="A16" s="7"/>
      <c r="D16" s="9"/>
      <c r="E16" s="9"/>
      <c r="F16" s="9"/>
      <c r="G16" s="9"/>
      <c r="H16" s="9"/>
      <c r="I16" s="9"/>
      <c r="J16" s="9"/>
      <c r="K16" s="9"/>
      <c r="L16" s="9"/>
      <c r="M16" s="9"/>
      <c r="N16" s="9"/>
      <c r="O16" s="9"/>
      <c r="P16" s="9"/>
      <c r="Q16" s="9"/>
      <c r="R16" s="9"/>
      <c r="S16" s="9"/>
      <c r="T16" s="9"/>
      <c r="U16" s="9"/>
      <c r="V16" s="9"/>
      <c r="W16" s="9"/>
      <c r="X16" s="9"/>
      <c r="Y16" s="9"/>
      <c r="Z16" s="9"/>
      <c r="AA16" s="9"/>
      <c r="AB16" s="9"/>
      <c r="AC16" s="9"/>
      <c r="AD16" s="9"/>
    </row>
    <row r="17" spans="1:30" ht="14.7" customHeight="1" x14ac:dyDescent="0.35">
      <c r="A17" s="7"/>
      <c r="D17" s="9"/>
      <c r="E17" s="9"/>
      <c r="F17" s="9"/>
      <c r="G17" s="9"/>
      <c r="H17" s="9"/>
      <c r="I17" s="9"/>
      <c r="J17" s="9"/>
      <c r="K17" s="9"/>
      <c r="L17" s="9"/>
      <c r="M17" s="9"/>
      <c r="N17" s="9"/>
      <c r="O17" s="9"/>
      <c r="P17" s="9"/>
      <c r="Q17" s="9"/>
      <c r="R17" s="9"/>
      <c r="S17" s="9"/>
      <c r="T17" s="9"/>
      <c r="U17" s="9"/>
      <c r="V17" s="9"/>
      <c r="W17" s="9"/>
      <c r="X17" s="9"/>
      <c r="Y17" s="9"/>
      <c r="Z17" s="9"/>
      <c r="AA17" s="9"/>
      <c r="AB17" s="9"/>
      <c r="AC17" s="9"/>
      <c r="AD17" s="9"/>
    </row>
    <row r="18" spans="1:30" ht="14.7" customHeight="1" x14ac:dyDescent="0.35">
      <c r="A18" s="7"/>
      <c r="D18" s="9"/>
      <c r="E18" s="9"/>
      <c r="F18" s="9"/>
      <c r="G18" s="9"/>
      <c r="H18" s="9"/>
      <c r="I18" s="9"/>
      <c r="J18" s="9"/>
      <c r="K18" s="9"/>
      <c r="L18" s="9"/>
      <c r="M18" s="9"/>
      <c r="N18" s="9"/>
      <c r="O18" s="9"/>
      <c r="P18" s="9"/>
      <c r="Q18" s="9"/>
      <c r="R18" s="9"/>
      <c r="S18" s="9"/>
      <c r="T18" s="9"/>
      <c r="U18" s="9"/>
      <c r="V18" s="9"/>
      <c r="W18" s="9"/>
      <c r="X18" s="9"/>
      <c r="Y18" s="9"/>
      <c r="Z18" s="9"/>
      <c r="AA18" s="9"/>
      <c r="AB18" s="9"/>
      <c r="AC18" s="9"/>
      <c r="AD18" s="9"/>
    </row>
    <row r="19" spans="1:30" ht="14.7" customHeight="1" x14ac:dyDescent="0.35">
      <c r="A19" s="7"/>
      <c r="D19" s="9"/>
      <c r="E19" s="9"/>
      <c r="F19" s="9"/>
      <c r="G19" s="9"/>
      <c r="H19" s="9"/>
      <c r="I19" s="9"/>
      <c r="J19" s="9"/>
      <c r="K19" s="9"/>
      <c r="L19" s="9"/>
      <c r="M19" s="9"/>
      <c r="N19" s="9"/>
      <c r="O19" s="9"/>
      <c r="P19" s="9"/>
      <c r="Q19" s="9"/>
      <c r="R19" s="9"/>
      <c r="S19" s="9"/>
      <c r="T19" s="9"/>
      <c r="U19" s="9"/>
      <c r="V19" s="9"/>
      <c r="W19" s="9"/>
      <c r="X19" s="9"/>
      <c r="Y19" s="9"/>
      <c r="Z19" s="9"/>
      <c r="AA19" s="9"/>
      <c r="AB19" s="9"/>
      <c r="AC19" s="9"/>
      <c r="AD19" s="9"/>
    </row>
    <row r="20" spans="1:30" ht="14.7" customHeight="1" x14ac:dyDescent="0.35">
      <c r="A20" s="7"/>
      <c r="D20" s="9"/>
      <c r="E20" s="9"/>
      <c r="F20" s="9"/>
      <c r="G20" s="9"/>
      <c r="H20" s="9"/>
      <c r="I20" s="9"/>
      <c r="J20" s="9"/>
      <c r="K20" s="9"/>
      <c r="L20" s="9"/>
      <c r="M20" s="9"/>
      <c r="N20" s="9"/>
      <c r="O20" s="9"/>
      <c r="P20" s="9"/>
      <c r="Q20" s="9"/>
      <c r="R20" s="9"/>
      <c r="S20" s="9"/>
      <c r="T20" s="9"/>
      <c r="U20" s="9"/>
      <c r="V20" s="9"/>
      <c r="W20" s="9"/>
      <c r="X20" s="9"/>
      <c r="Y20" s="9"/>
      <c r="Z20" s="9"/>
      <c r="AA20" s="9"/>
      <c r="AB20" s="9"/>
      <c r="AC20" s="9"/>
      <c r="AD20" s="9"/>
    </row>
    <row r="21" spans="1:30" ht="14.7" customHeight="1" x14ac:dyDescent="0.35">
      <c r="A21" s="7"/>
      <c r="D21" s="9"/>
      <c r="E21" s="9"/>
      <c r="F21" s="9"/>
      <c r="G21" s="9"/>
      <c r="H21" s="9"/>
      <c r="I21" s="9"/>
      <c r="J21" s="9"/>
      <c r="K21" s="9"/>
      <c r="L21" s="9"/>
      <c r="M21" s="9"/>
      <c r="N21" s="9"/>
      <c r="O21" s="9"/>
      <c r="P21" s="9"/>
      <c r="Q21" s="9"/>
      <c r="R21" s="9"/>
      <c r="S21" s="9"/>
      <c r="T21" s="9"/>
      <c r="U21" s="9"/>
      <c r="V21" s="9"/>
      <c r="W21" s="9"/>
      <c r="X21" s="9"/>
      <c r="Y21" s="9"/>
      <c r="Z21" s="9"/>
      <c r="AA21" s="9"/>
      <c r="AB21" s="9"/>
      <c r="AC21" s="9"/>
      <c r="AD21" s="9"/>
    </row>
    <row r="22" spans="1:30" ht="14.7" customHeight="1" x14ac:dyDescent="0.35">
      <c r="A22" s="7"/>
      <c r="D22" s="9"/>
      <c r="E22" s="9"/>
      <c r="F22" s="9"/>
      <c r="G22" s="9"/>
      <c r="H22" s="9"/>
      <c r="I22" s="9"/>
      <c r="J22" s="9"/>
      <c r="K22" s="9"/>
      <c r="L22" s="9"/>
      <c r="M22" s="9"/>
      <c r="N22" s="9"/>
      <c r="O22" s="9"/>
      <c r="P22" s="9"/>
      <c r="Q22" s="9"/>
      <c r="R22" s="9"/>
      <c r="S22" s="9"/>
      <c r="T22" s="9"/>
      <c r="U22" s="9"/>
      <c r="V22" s="9"/>
      <c r="W22" s="9"/>
      <c r="X22" s="9"/>
      <c r="Y22" s="9"/>
      <c r="Z22" s="9"/>
      <c r="AA22" s="9"/>
      <c r="AB22" s="9"/>
      <c r="AC22" s="9"/>
      <c r="AD22" s="9"/>
    </row>
    <row r="23" spans="1:30" ht="14.7" customHeight="1" x14ac:dyDescent="0.35">
      <c r="A23" s="7"/>
      <c r="D23" s="9"/>
      <c r="E23" s="9"/>
      <c r="F23" s="9"/>
      <c r="G23" s="9"/>
      <c r="H23" s="9"/>
      <c r="I23" s="9"/>
      <c r="J23" s="9"/>
      <c r="K23" s="9"/>
      <c r="L23" s="9"/>
      <c r="M23" s="9"/>
      <c r="N23" s="9"/>
      <c r="O23" s="9"/>
      <c r="P23" s="9"/>
      <c r="Q23" s="9"/>
      <c r="R23" s="9"/>
      <c r="S23" s="9"/>
      <c r="T23" s="9"/>
      <c r="U23" s="9"/>
      <c r="V23" s="9"/>
      <c r="W23" s="9"/>
      <c r="X23" s="9"/>
      <c r="Y23" s="9"/>
      <c r="Z23" s="9"/>
      <c r="AA23" s="9"/>
      <c r="AB23" s="9"/>
      <c r="AC23" s="9"/>
      <c r="AD23" s="9"/>
    </row>
    <row r="24" spans="1:30" ht="14.7" customHeight="1" x14ac:dyDescent="0.35">
      <c r="D24" s="9"/>
      <c r="E24" s="9"/>
      <c r="F24" s="9"/>
      <c r="G24" s="9"/>
      <c r="H24" s="9"/>
      <c r="I24" s="9"/>
      <c r="J24" s="9"/>
      <c r="K24" s="9"/>
      <c r="L24" s="9"/>
      <c r="M24" s="9"/>
      <c r="N24" s="9"/>
      <c r="O24" s="9"/>
      <c r="P24" s="9"/>
      <c r="Q24" s="9"/>
      <c r="R24" s="9"/>
      <c r="S24" s="9"/>
      <c r="T24" s="9"/>
      <c r="U24" s="9"/>
      <c r="V24" s="9"/>
      <c r="W24" s="9"/>
      <c r="X24" s="9"/>
      <c r="Y24" s="9"/>
      <c r="Z24" s="9"/>
      <c r="AA24" s="9"/>
      <c r="AB24" s="9"/>
      <c r="AC24" s="9"/>
      <c r="AD24" s="9"/>
    </row>
    <row r="25" spans="1:30" ht="14.7" customHeight="1" x14ac:dyDescent="0.35">
      <c r="D25" s="9"/>
      <c r="E25" s="9"/>
      <c r="F25" s="9"/>
      <c r="G25" s="9"/>
      <c r="H25" s="9"/>
      <c r="I25" s="9"/>
      <c r="J25" s="9"/>
      <c r="K25" s="9"/>
      <c r="L25" s="9"/>
      <c r="M25" s="9"/>
      <c r="N25" s="9"/>
      <c r="O25" s="9"/>
      <c r="P25" s="9"/>
      <c r="Q25" s="9"/>
      <c r="R25" s="9"/>
      <c r="S25" s="9"/>
      <c r="T25" s="9"/>
      <c r="U25" s="9"/>
      <c r="V25" s="9"/>
      <c r="W25" s="9"/>
      <c r="X25" s="9"/>
      <c r="Y25" s="9"/>
      <c r="Z25" s="9"/>
      <c r="AA25" s="9"/>
      <c r="AB25" s="9"/>
      <c r="AC25" s="9"/>
      <c r="AD25" s="9"/>
    </row>
    <row r="26" spans="1:30" ht="14.7" customHeight="1" x14ac:dyDescent="0.35">
      <c r="D26" s="9"/>
      <c r="E26" s="9"/>
      <c r="F26" s="9"/>
      <c r="G26" s="9"/>
      <c r="H26" s="9"/>
      <c r="I26" s="9"/>
      <c r="J26" s="9"/>
      <c r="K26" s="9"/>
      <c r="L26" s="9"/>
      <c r="M26" s="9"/>
      <c r="N26" s="9"/>
      <c r="O26" s="9"/>
      <c r="P26" s="9"/>
      <c r="Q26" s="9"/>
      <c r="R26" s="9"/>
      <c r="S26" s="9"/>
      <c r="T26" s="9"/>
      <c r="U26" s="9"/>
      <c r="V26" s="9"/>
      <c r="W26" s="9"/>
      <c r="X26" s="9"/>
      <c r="Y26" s="9"/>
      <c r="Z26" s="9"/>
      <c r="AA26" s="9"/>
      <c r="AB26" s="9"/>
      <c r="AC26" s="9"/>
      <c r="AD26" s="9"/>
    </row>
    <row r="27" spans="1:30" ht="14.7" customHeight="1" x14ac:dyDescent="0.35">
      <c r="D27" s="9"/>
      <c r="E27" s="9"/>
      <c r="F27" s="9"/>
      <c r="G27" s="9"/>
      <c r="H27" s="9"/>
      <c r="I27" s="9"/>
      <c r="J27" s="9"/>
      <c r="K27" s="9"/>
      <c r="L27" s="9"/>
      <c r="M27" s="9"/>
      <c r="N27" s="9"/>
      <c r="O27" s="9"/>
      <c r="P27" s="9"/>
      <c r="Q27" s="9"/>
      <c r="R27" s="9"/>
      <c r="S27" s="9"/>
      <c r="T27" s="9"/>
      <c r="U27" s="9"/>
      <c r="V27" s="9"/>
      <c r="W27" s="9"/>
      <c r="X27" s="9"/>
      <c r="Y27" s="9"/>
      <c r="Z27" s="9"/>
      <c r="AA27" s="9"/>
      <c r="AB27" s="9"/>
      <c r="AC27" s="9"/>
      <c r="AD27" s="9"/>
    </row>
    <row r="28" spans="1:30" ht="14.7" customHeight="1" x14ac:dyDescent="0.35">
      <c r="D28" s="9"/>
      <c r="E28" s="9"/>
      <c r="F28" s="9"/>
      <c r="G28" s="9"/>
      <c r="H28" s="9"/>
      <c r="I28" s="9"/>
      <c r="J28" s="9"/>
      <c r="K28" s="9"/>
      <c r="L28" s="9"/>
      <c r="M28" s="9"/>
      <c r="N28" s="9"/>
      <c r="O28" s="9"/>
      <c r="P28" s="9"/>
      <c r="Q28" s="9"/>
      <c r="R28" s="9"/>
      <c r="S28" s="9"/>
      <c r="T28" s="9"/>
      <c r="U28" s="9"/>
      <c r="V28" s="9"/>
      <c r="W28" s="9"/>
      <c r="X28" s="9"/>
      <c r="Y28" s="9"/>
      <c r="Z28" s="9"/>
      <c r="AA28" s="9"/>
      <c r="AB28" s="9"/>
      <c r="AC28" s="9"/>
      <c r="AD28" s="9"/>
    </row>
    <row r="29" spans="1:30" x14ac:dyDescent="0.35">
      <c r="D29" s="9"/>
      <c r="E29" s="9"/>
      <c r="F29" s="9"/>
      <c r="G29" s="9"/>
      <c r="H29" s="9"/>
      <c r="I29" s="9"/>
      <c r="J29" s="9"/>
      <c r="K29" s="9"/>
      <c r="L29" s="9"/>
      <c r="M29" s="9"/>
      <c r="N29" s="9"/>
      <c r="O29" s="9"/>
      <c r="P29" s="9"/>
      <c r="Q29" s="9"/>
      <c r="R29" s="9"/>
      <c r="S29" s="9"/>
      <c r="T29" s="9"/>
      <c r="U29" s="9"/>
      <c r="V29" s="9"/>
      <c r="W29" s="9"/>
      <c r="X29" s="9"/>
      <c r="Y29" s="9"/>
      <c r="Z29" s="9"/>
      <c r="AA29" s="9"/>
      <c r="AB29" s="9"/>
      <c r="AC29" s="9"/>
      <c r="AD29" s="9"/>
    </row>
    <row r="30" spans="1:30" x14ac:dyDescent="0.35">
      <c r="D30" s="9"/>
      <c r="E30" s="9"/>
      <c r="F30" s="9"/>
      <c r="G30" s="9"/>
      <c r="H30" s="9"/>
      <c r="I30" s="9"/>
      <c r="J30" s="9"/>
      <c r="K30" s="9"/>
      <c r="L30" s="9"/>
      <c r="M30" s="9"/>
      <c r="N30" s="9"/>
      <c r="O30" s="9"/>
      <c r="P30" s="9"/>
      <c r="Q30" s="9"/>
      <c r="R30" s="9"/>
      <c r="S30" s="9"/>
      <c r="T30" s="9"/>
      <c r="U30" s="9"/>
      <c r="V30" s="9"/>
      <c r="W30" s="9"/>
      <c r="X30" s="9"/>
      <c r="Y30" s="9"/>
      <c r="Z30" s="9"/>
      <c r="AA30" s="9"/>
      <c r="AB30" s="9"/>
      <c r="AC30" s="9"/>
      <c r="AD30" s="9"/>
    </row>
    <row r="31" spans="1:30" x14ac:dyDescent="0.35">
      <c r="D31" s="9"/>
      <c r="E31" s="9"/>
      <c r="F31" s="9"/>
      <c r="G31" s="9"/>
      <c r="H31" s="9"/>
      <c r="I31" s="9"/>
      <c r="J31" s="9"/>
      <c r="K31" s="9"/>
      <c r="L31" s="9"/>
      <c r="M31" s="9"/>
      <c r="N31" s="9"/>
      <c r="O31" s="9"/>
      <c r="P31" s="9"/>
      <c r="Q31" s="9"/>
      <c r="R31" s="9"/>
      <c r="S31" s="9"/>
      <c r="T31" s="9"/>
      <c r="U31" s="9"/>
      <c r="V31" s="9"/>
      <c r="W31" s="9"/>
      <c r="X31" s="9"/>
      <c r="Y31" s="9"/>
      <c r="Z31" s="9"/>
      <c r="AA31" s="9"/>
      <c r="AB31" s="9"/>
      <c r="AC31" s="9"/>
      <c r="AD31" s="9"/>
    </row>
    <row r="32" spans="1:30" x14ac:dyDescent="0.35">
      <c r="D32" s="9"/>
      <c r="E32" s="9"/>
      <c r="F32" s="9"/>
      <c r="G32" s="9"/>
      <c r="H32" s="9"/>
      <c r="I32" s="9"/>
      <c r="J32" s="9"/>
      <c r="K32" s="9"/>
      <c r="L32" s="9"/>
      <c r="M32" s="9"/>
      <c r="N32" s="9"/>
      <c r="O32" s="9"/>
      <c r="P32" s="9"/>
      <c r="Q32" s="9"/>
      <c r="R32" s="9"/>
      <c r="S32" s="9"/>
      <c r="T32" s="9"/>
      <c r="U32" s="9"/>
      <c r="V32" s="9"/>
      <c r="W32" s="9"/>
      <c r="X32" s="9"/>
      <c r="Y32" s="9"/>
      <c r="Z32" s="9"/>
      <c r="AA32" s="9"/>
      <c r="AB32" s="9"/>
      <c r="AC32" s="9"/>
      <c r="AD32" s="9"/>
    </row>
    <row r="33" spans="4:30" x14ac:dyDescent="0.35">
      <c r="D33" s="9"/>
      <c r="E33" s="9"/>
      <c r="F33" s="9"/>
      <c r="G33" s="9"/>
      <c r="H33" s="9"/>
      <c r="I33" s="9"/>
      <c r="J33" s="9"/>
      <c r="K33" s="9"/>
      <c r="L33" s="9"/>
      <c r="M33" s="9"/>
      <c r="N33" s="9"/>
      <c r="O33" s="9"/>
      <c r="P33" s="9"/>
      <c r="Q33" s="9"/>
      <c r="R33" s="9"/>
      <c r="S33" s="9"/>
      <c r="T33" s="9"/>
      <c r="U33" s="9"/>
      <c r="V33" s="9"/>
      <c r="W33" s="9"/>
      <c r="X33" s="9"/>
      <c r="Y33" s="9"/>
      <c r="Z33" s="9"/>
      <c r="AA33" s="9"/>
      <c r="AB33" s="9"/>
      <c r="AC33" s="9"/>
      <c r="AD33" s="9"/>
    </row>
    <row r="34" spans="4:30" x14ac:dyDescent="0.35">
      <c r="D34" s="9"/>
      <c r="E34" s="9"/>
      <c r="F34" s="9"/>
      <c r="G34" s="9"/>
      <c r="H34" s="9"/>
      <c r="I34" s="9"/>
      <c r="J34" s="9"/>
      <c r="K34" s="9"/>
      <c r="L34" s="9"/>
      <c r="M34" s="9"/>
      <c r="N34" s="9"/>
      <c r="O34" s="9"/>
      <c r="P34" s="9"/>
      <c r="Q34" s="9"/>
      <c r="R34" s="9"/>
      <c r="S34" s="9"/>
      <c r="T34" s="9"/>
      <c r="U34" s="9"/>
      <c r="V34" s="9"/>
      <c r="W34" s="9"/>
      <c r="X34" s="9"/>
      <c r="Y34" s="9"/>
      <c r="Z34" s="9"/>
      <c r="AA34" s="9"/>
      <c r="AB34" s="9"/>
      <c r="AC34" s="9"/>
      <c r="AD34" s="9"/>
    </row>
    <row r="35" spans="4:30" x14ac:dyDescent="0.35">
      <c r="D35" s="9"/>
      <c r="E35" s="9"/>
      <c r="F35" s="9"/>
      <c r="G35" s="9"/>
      <c r="H35" s="9"/>
      <c r="I35" s="9"/>
      <c r="J35" s="9"/>
      <c r="K35" s="9"/>
      <c r="L35" s="9"/>
      <c r="M35" s="9"/>
      <c r="N35" s="9"/>
      <c r="O35" s="9"/>
      <c r="P35" s="9"/>
      <c r="Q35" s="9"/>
      <c r="R35" s="9"/>
      <c r="S35" s="9"/>
      <c r="T35" s="9"/>
      <c r="U35" s="9"/>
      <c r="V35" s="9"/>
      <c r="W35" s="9"/>
      <c r="X35" s="9"/>
      <c r="Y35" s="9"/>
      <c r="Z35" s="9"/>
      <c r="AA35" s="9"/>
      <c r="AB35" s="9"/>
      <c r="AC35" s="9"/>
      <c r="AD35" s="9"/>
    </row>
    <row r="36" spans="4:30" x14ac:dyDescent="0.35">
      <c r="D36" s="9"/>
      <c r="E36" s="9"/>
      <c r="F36" s="9"/>
      <c r="G36" s="9"/>
      <c r="H36" s="9"/>
      <c r="I36" s="9"/>
      <c r="J36" s="9"/>
      <c r="K36" s="9"/>
      <c r="L36" s="9"/>
      <c r="M36" s="9"/>
      <c r="N36" s="9"/>
      <c r="O36" s="9"/>
      <c r="P36" s="9"/>
      <c r="Q36" s="9"/>
      <c r="R36" s="9"/>
      <c r="S36" s="9"/>
      <c r="T36" s="9"/>
      <c r="U36" s="9"/>
      <c r="V36" s="9"/>
      <c r="W36" s="9"/>
      <c r="X36" s="9"/>
      <c r="Y36" s="9"/>
      <c r="Z36" s="9"/>
      <c r="AA36" s="9"/>
      <c r="AB36" s="9"/>
      <c r="AC36" s="9"/>
      <c r="AD36" s="9"/>
    </row>
    <row r="37" spans="4:30" x14ac:dyDescent="0.35">
      <c r="D37" s="9"/>
      <c r="E37" s="9"/>
      <c r="F37" s="9"/>
      <c r="G37" s="9"/>
      <c r="H37" s="9"/>
      <c r="I37" s="9"/>
      <c r="J37" s="9"/>
      <c r="K37" s="9"/>
      <c r="L37" s="9"/>
      <c r="M37" s="9"/>
      <c r="N37" s="9"/>
      <c r="O37" s="9"/>
      <c r="P37" s="9"/>
      <c r="Q37" s="9"/>
      <c r="R37" s="9"/>
      <c r="S37" s="9"/>
      <c r="T37" s="9"/>
      <c r="U37" s="9"/>
      <c r="V37" s="9"/>
      <c r="W37" s="9"/>
      <c r="X37" s="9"/>
      <c r="Y37" s="9"/>
      <c r="Z37" s="9"/>
      <c r="AA37" s="9"/>
      <c r="AB37" s="9"/>
      <c r="AC37" s="9"/>
      <c r="AD37" s="9"/>
    </row>
    <row r="38" spans="4:30" x14ac:dyDescent="0.35">
      <c r="D38" s="9"/>
      <c r="E38" s="9"/>
      <c r="F38" s="9"/>
      <c r="G38" s="9"/>
      <c r="H38" s="9"/>
      <c r="I38" s="9"/>
      <c r="J38" s="9"/>
      <c r="K38" s="9"/>
      <c r="L38" s="9"/>
      <c r="M38" s="9"/>
      <c r="N38" s="9"/>
      <c r="O38" s="9"/>
      <c r="P38" s="9"/>
      <c r="Q38" s="9"/>
      <c r="R38" s="9"/>
      <c r="S38" s="9"/>
      <c r="T38" s="9"/>
      <c r="U38" s="9"/>
      <c r="V38" s="9"/>
      <c r="W38" s="9"/>
      <c r="X38" s="9"/>
      <c r="Y38" s="9"/>
      <c r="Z38" s="9"/>
      <c r="AA38" s="9"/>
      <c r="AB38" s="9"/>
      <c r="AC38" s="9"/>
      <c r="AD38" s="9"/>
    </row>
    <row r="39" spans="4:30" x14ac:dyDescent="0.35">
      <c r="D39" s="9"/>
      <c r="E39" s="9"/>
      <c r="F39" s="9"/>
      <c r="G39" s="9"/>
      <c r="H39" s="9"/>
      <c r="I39" s="9"/>
      <c r="J39" s="9"/>
      <c r="K39" s="9"/>
      <c r="L39" s="9"/>
      <c r="M39" s="9"/>
      <c r="N39" s="9"/>
      <c r="O39" s="9"/>
      <c r="P39" s="9"/>
      <c r="Q39" s="9"/>
      <c r="R39" s="9"/>
      <c r="S39" s="9"/>
      <c r="T39" s="9"/>
      <c r="U39" s="9"/>
      <c r="V39" s="9"/>
      <c r="W39" s="9"/>
      <c r="X39" s="9"/>
      <c r="Y39" s="9"/>
      <c r="Z39" s="9"/>
      <c r="AA39" s="9"/>
      <c r="AB39" s="9"/>
      <c r="AC39" s="9"/>
      <c r="AD39" s="9"/>
    </row>
  </sheetData>
  <mergeCells count="1">
    <mergeCell ref="D2:H2"/>
  </mergeCells>
  <pageMargins left="0.511811024" right="0.511811024" top="0.78740157499999996" bottom="0.78740157499999996" header="0.31496062000000002" footer="0.31496062000000002"/>
  <pageSetup paperSize="9" orientation="portrait" horizontalDpi="1200" verticalDpi="1200" r:id="rId1"/>
  <headerFooter>
    <oddFooter>&amp;L_x000D_&amp;1#&amp;"Calibri"&amp;10&amp;K000000 Público</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49D0F-D007-4212-AFDC-8CB0E60C3075}">
  <sheetPr>
    <tabColor rgb="FFE84D53"/>
  </sheetPr>
  <dimension ref="A1:AD37"/>
  <sheetViews>
    <sheetView zoomScale="80" zoomScaleNormal="80" workbookViewId="0">
      <selection activeCell="D2" sqref="D2:H2"/>
    </sheetView>
  </sheetViews>
  <sheetFormatPr defaultColWidth="9.44140625" defaultRowHeight="18" x14ac:dyDescent="0.35"/>
  <cols>
    <col min="1" max="1" width="32.44140625" style="8" customWidth="1"/>
    <col min="2" max="2" width="5" style="11" customWidth="1"/>
    <col min="3" max="3" width="3" style="3" customWidth="1"/>
    <col min="4" max="6" width="9.44140625" style="3"/>
    <col min="7" max="7" width="14.44140625" style="3" customWidth="1"/>
    <col min="8" max="12" width="9.44140625" style="3"/>
    <col min="13" max="13" width="3.6640625" style="3" customWidth="1"/>
    <col min="14" max="14" width="3.44140625" style="3" customWidth="1"/>
    <col min="15" max="18" width="9.44140625" style="3" hidden="1" customWidth="1"/>
    <col min="19" max="19" width="5.44140625" style="3" customWidth="1"/>
    <col min="20" max="24" width="9.44140625" style="3" customWidth="1"/>
    <col min="25" max="16384" width="9.44140625" style="3"/>
  </cols>
  <sheetData>
    <row r="1" spans="1:30" ht="24" customHeight="1" x14ac:dyDescent="0.35">
      <c r="A1" s="14"/>
    </row>
    <row r="2" spans="1:30" ht="23.4" x14ac:dyDescent="0.35">
      <c r="A2" s="16"/>
      <c r="D2" s="625" t="s">
        <v>915</v>
      </c>
      <c r="E2" s="625"/>
      <c r="F2" s="625"/>
      <c r="G2" s="625"/>
      <c r="H2" s="625"/>
      <c r="N2" s="5"/>
    </row>
    <row r="3" spans="1:30" ht="14.7" customHeight="1" x14ac:dyDescent="0.35">
      <c r="A3" s="17"/>
      <c r="E3" s="588"/>
    </row>
    <row r="4" spans="1:30" ht="14.7" customHeight="1" x14ac:dyDescent="0.35">
      <c r="A4" s="18"/>
      <c r="D4" s="9"/>
      <c r="E4" s="9"/>
      <c r="F4" s="9"/>
      <c r="G4" s="9"/>
      <c r="H4" s="9"/>
      <c r="I4" s="9"/>
      <c r="J4" s="9"/>
      <c r="K4" s="9"/>
      <c r="L4" s="9"/>
      <c r="M4" s="9"/>
      <c r="N4" s="9"/>
      <c r="O4" s="9"/>
      <c r="P4" s="9"/>
      <c r="Q4" s="9"/>
      <c r="R4" s="9"/>
      <c r="S4" s="9"/>
      <c r="T4" s="9"/>
      <c r="U4" s="9"/>
      <c r="V4" s="9"/>
      <c r="W4" s="9"/>
      <c r="X4" s="9"/>
      <c r="Y4" s="9"/>
      <c r="Z4" s="9"/>
      <c r="AA4" s="9"/>
      <c r="AB4" s="9"/>
      <c r="AC4" s="9"/>
      <c r="AD4" s="9"/>
    </row>
    <row r="5" spans="1:30" ht="14.7" customHeight="1" x14ac:dyDescent="0.35">
      <c r="A5" s="21"/>
      <c r="D5" s="9"/>
      <c r="E5" s="9" t="s">
        <v>794</v>
      </c>
      <c r="F5" s="9"/>
      <c r="G5" s="9"/>
      <c r="H5" s="9"/>
      <c r="I5" s="9"/>
      <c r="J5" s="9"/>
      <c r="K5" s="9"/>
      <c r="L5" s="9"/>
      <c r="M5" s="9"/>
      <c r="N5" s="9"/>
      <c r="O5" s="9"/>
      <c r="P5" s="9"/>
      <c r="Q5" s="9"/>
      <c r="R5" s="9"/>
      <c r="S5" s="9"/>
      <c r="T5" s="9"/>
      <c r="U5" s="9"/>
      <c r="V5" s="9"/>
      <c r="W5" s="9"/>
      <c r="X5" s="9"/>
      <c r="Y5" s="9"/>
      <c r="Z5" s="9"/>
      <c r="AA5" s="9"/>
      <c r="AB5" s="9"/>
      <c r="AC5" s="9"/>
      <c r="AD5" s="9"/>
    </row>
    <row r="6" spans="1:30" ht="14.7" customHeight="1" x14ac:dyDescent="0.35">
      <c r="A6" s="18"/>
      <c r="D6" s="9"/>
      <c r="E6" s="9" t="s">
        <v>795</v>
      </c>
      <c r="F6" s="9"/>
      <c r="G6" s="9"/>
      <c r="H6" s="9"/>
      <c r="I6" s="9"/>
      <c r="J6" s="9"/>
      <c r="K6" s="9"/>
      <c r="L6" s="9"/>
      <c r="M6" s="9"/>
      <c r="N6" s="9"/>
      <c r="O6" s="9"/>
      <c r="P6" s="9"/>
      <c r="Q6" s="9"/>
      <c r="R6" s="9"/>
      <c r="S6" s="9"/>
      <c r="T6" s="9"/>
      <c r="U6" s="9"/>
      <c r="V6" s="9"/>
      <c r="W6" s="9"/>
      <c r="X6" s="9"/>
      <c r="Y6" s="9"/>
      <c r="Z6" s="9"/>
      <c r="AA6" s="9"/>
      <c r="AB6" s="9"/>
      <c r="AC6" s="9"/>
      <c r="AD6" s="9"/>
    </row>
    <row r="7" spans="1:30" ht="14.7" customHeight="1" x14ac:dyDescent="0.35">
      <c r="A7" s="18"/>
      <c r="D7" s="9"/>
      <c r="E7" s="9" t="s">
        <v>796</v>
      </c>
      <c r="F7" s="9"/>
      <c r="G7" s="9"/>
      <c r="H7" s="9"/>
      <c r="I7" s="9"/>
      <c r="J7" s="9"/>
      <c r="K7" s="9"/>
      <c r="L7" s="9"/>
      <c r="M7" s="9"/>
      <c r="N7" s="9"/>
      <c r="O7" s="9"/>
      <c r="P7" s="9"/>
      <c r="Q7" s="9"/>
      <c r="R7" s="9"/>
      <c r="S7" s="9"/>
      <c r="T7" s="9"/>
      <c r="U7" s="9"/>
      <c r="V7" s="9"/>
      <c r="W7" s="9"/>
      <c r="X7" s="9"/>
      <c r="Y7" s="9"/>
      <c r="Z7" s="9"/>
      <c r="AA7" s="9"/>
      <c r="AB7" s="9"/>
      <c r="AC7" s="9"/>
      <c r="AD7" s="9"/>
    </row>
    <row r="8" spans="1:30" ht="14.7" customHeight="1" x14ac:dyDescent="0.35">
      <c r="A8" s="18"/>
      <c r="D8" s="9"/>
      <c r="E8" s="9" t="s">
        <v>797</v>
      </c>
      <c r="F8" s="9"/>
      <c r="G8" s="9"/>
      <c r="H8" s="9"/>
      <c r="I8" s="9" t="s">
        <v>806</v>
      </c>
      <c r="J8" s="9"/>
      <c r="K8" s="9"/>
      <c r="L8" s="9"/>
      <c r="M8" s="9"/>
      <c r="N8" s="9"/>
      <c r="O8" s="9"/>
      <c r="P8" s="9"/>
      <c r="Q8" s="9"/>
      <c r="R8" s="9" t="s">
        <v>807</v>
      </c>
      <c r="S8" s="9"/>
      <c r="T8" s="9"/>
      <c r="U8" s="9"/>
      <c r="V8" s="9"/>
      <c r="W8" s="9"/>
      <c r="X8" s="9"/>
      <c r="Y8" s="9"/>
      <c r="Z8" s="9"/>
      <c r="AA8" s="9"/>
      <c r="AB8" s="9"/>
      <c r="AC8" s="9"/>
      <c r="AD8" s="9"/>
    </row>
    <row r="9" spans="1:30" ht="14.7" customHeight="1" x14ac:dyDescent="0.35">
      <c r="A9" s="18"/>
      <c r="D9" s="9"/>
      <c r="E9" s="9" t="s">
        <v>798</v>
      </c>
      <c r="F9" s="9"/>
      <c r="G9" s="9"/>
      <c r="H9" s="9"/>
      <c r="I9" s="9"/>
      <c r="J9" s="9"/>
      <c r="K9" s="9"/>
      <c r="L9" s="9"/>
      <c r="M9" s="9"/>
      <c r="N9" s="9"/>
      <c r="O9" s="9"/>
      <c r="P9" s="9"/>
      <c r="Q9" s="9"/>
      <c r="R9" s="9"/>
      <c r="S9" s="9"/>
      <c r="T9" s="9"/>
      <c r="U9" s="9"/>
      <c r="V9" s="9"/>
      <c r="W9" s="9"/>
      <c r="X9" s="9"/>
      <c r="Y9" s="9"/>
      <c r="Z9" s="9"/>
      <c r="AA9" s="9"/>
      <c r="AB9" s="9"/>
      <c r="AC9" s="9"/>
      <c r="AD9" s="9"/>
    </row>
    <row r="10" spans="1:30" ht="14.7" customHeight="1" x14ac:dyDescent="0.35">
      <c r="A10" s="18"/>
      <c r="D10" s="9"/>
      <c r="E10" s="9" t="s">
        <v>799</v>
      </c>
      <c r="F10" s="9"/>
      <c r="G10" s="9"/>
      <c r="H10" s="9"/>
      <c r="I10" s="9"/>
      <c r="J10" s="9"/>
      <c r="K10" s="9"/>
      <c r="L10" s="9"/>
      <c r="M10" s="9"/>
      <c r="N10" s="9"/>
      <c r="O10" s="9"/>
      <c r="P10" s="9"/>
      <c r="Q10" s="9"/>
      <c r="R10" s="9"/>
      <c r="S10" s="9"/>
      <c r="T10" s="9"/>
      <c r="U10" s="9"/>
      <c r="V10" s="9"/>
      <c r="W10" s="9"/>
      <c r="X10" s="9"/>
      <c r="Y10" s="9"/>
      <c r="Z10" s="9"/>
      <c r="AA10" s="9"/>
      <c r="AB10" s="9"/>
      <c r="AC10" s="9"/>
      <c r="AD10" s="9"/>
    </row>
    <row r="11" spans="1:30" ht="14.7" customHeight="1" x14ac:dyDescent="0.35">
      <c r="A11" s="18"/>
      <c r="D11" s="9"/>
      <c r="E11" s="9"/>
      <c r="F11" s="9"/>
      <c r="G11" s="9"/>
      <c r="H11" s="9"/>
      <c r="I11" s="9"/>
      <c r="J11" s="9"/>
      <c r="K11" s="9"/>
      <c r="L11" s="9"/>
      <c r="M11" s="9"/>
      <c r="N11" s="9"/>
      <c r="O11" s="9"/>
      <c r="P11" s="9"/>
      <c r="Q11" s="9"/>
      <c r="R11" s="9"/>
      <c r="S11" s="9"/>
      <c r="T11" s="9"/>
      <c r="U11" s="9"/>
      <c r="V11" s="9"/>
      <c r="W11" s="9"/>
      <c r="X11" s="9"/>
      <c r="Y11" s="9"/>
      <c r="Z11" s="9"/>
      <c r="AA11" s="9"/>
      <c r="AB11" s="9"/>
      <c r="AC11" s="9"/>
      <c r="AD11" s="9"/>
    </row>
    <row r="12" spans="1:30" ht="14.7" customHeight="1" x14ac:dyDescent="0.35">
      <c r="A12" s="18"/>
      <c r="D12" s="9"/>
      <c r="E12" s="9" t="s">
        <v>800</v>
      </c>
      <c r="F12" s="9"/>
      <c r="G12" s="9"/>
      <c r="H12" s="9"/>
      <c r="I12" s="9"/>
      <c r="J12" s="9"/>
      <c r="K12" s="9"/>
      <c r="L12" s="9"/>
      <c r="M12" s="9"/>
      <c r="N12" s="9"/>
      <c r="O12" s="9"/>
      <c r="P12" s="9"/>
      <c r="Q12" s="9"/>
      <c r="R12" s="9"/>
      <c r="S12" s="9"/>
      <c r="T12" s="9"/>
      <c r="U12" s="9"/>
      <c r="V12" s="9"/>
      <c r="W12" s="9"/>
      <c r="X12" s="9"/>
      <c r="Y12" s="9"/>
      <c r="Z12" s="9"/>
      <c r="AA12" s="9"/>
      <c r="AB12" s="9"/>
      <c r="AC12" s="9"/>
      <c r="AD12" s="9"/>
    </row>
    <row r="13" spans="1:30" ht="14.7" customHeight="1" x14ac:dyDescent="0.35">
      <c r="A13" s="18"/>
      <c r="D13" s="9"/>
      <c r="E13" s="9"/>
      <c r="F13" s="9"/>
      <c r="G13" s="9"/>
      <c r="H13" s="9"/>
      <c r="I13" s="9"/>
      <c r="J13" s="9"/>
      <c r="K13" s="9"/>
      <c r="L13" s="9"/>
      <c r="M13" s="9"/>
      <c r="N13" s="9"/>
      <c r="O13" s="9"/>
      <c r="P13" s="9"/>
      <c r="Q13" s="9"/>
      <c r="R13" s="9"/>
      <c r="S13" s="9"/>
      <c r="T13" s="9"/>
      <c r="U13" s="9"/>
      <c r="V13" s="9"/>
      <c r="W13" s="9"/>
      <c r="X13" s="9"/>
      <c r="Y13" s="9"/>
      <c r="Z13" s="9"/>
      <c r="AA13" s="9"/>
      <c r="AB13" s="9"/>
      <c r="AC13" s="9"/>
      <c r="AD13" s="9"/>
    </row>
    <row r="14" spans="1:30" ht="14.7" customHeight="1" x14ac:dyDescent="0.35">
      <c r="A14" s="18"/>
      <c r="D14" s="9"/>
      <c r="E14" s="9"/>
      <c r="F14" s="9"/>
      <c r="G14" s="9"/>
      <c r="H14" s="9"/>
      <c r="I14" s="9"/>
      <c r="J14" s="9"/>
      <c r="K14" s="9"/>
      <c r="L14" s="9"/>
      <c r="M14" s="9"/>
      <c r="N14" s="9"/>
      <c r="O14" s="9"/>
      <c r="P14" s="9"/>
      <c r="Q14" s="9"/>
      <c r="R14" s="9"/>
      <c r="S14" s="9"/>
      <c r="T14" s="9"/>
      <c r="U14" s="9"/>
      <c r="V14" s="9"/>
      <c r="W14" s="9"/>
      <c r="X14" s="9"/>
      <c r="Y14" s="9"/>
      <c r="Z14" s="9"/>
      <c r="AA14" s="9"/>
      <c r="AB14" s="9"/>
      <c r="AC14" s="9"/>
      <c r="AD14" s="9"/>
    </row>
    <row r="15" spans="1:30" ht="14.7" customHeight="1" x14ac:dyDescent="0.35">
      <c r="A15" s="18"/>
      <c r="D15" s="9"/>
      <c r="E15" s="9"/>
      <c r="F15" s="9"/>
      <c r="G15" s="9"/>
      <c r="H15" s="9"/>
      <c r="I15" s="9"/>
      <c r="J15" s="9"/>
      <c r="K15" s="9"/>
      <c r="L15" s="9"/>
      <c r="M15" s="9"/>
      <c r="N15" s="9"/>
      <c r="O15" s="9"/>
      <c r="P15" s="9"/>
      <c r="Q15" s="9"/>
      <c r="R15" s="9"/>
      <c r="S15" s="9"/>
      <c r="T15" s="9"/>
      <c r="U15" s="9"/>
      <c r="V15" s="9"/>
      <c r="W15" s="9"/>
      <c r="X15" s="9"/>
      <c r="Y15" s="9"/>
      <c r="Z15" s="9"/>
      <c r="AA15" s="9"/>
      <c r="AB15" s="9"/>
      <c r="AC15" s="9"/>
      <c r="AD15" s="9"/>
    </row>
    <row r="16" spans="1:30" ht="14.7" customHeight="1" x14ac:dyDescent="0.35">
      <c r="A16" s="18"/>
      <c r="D16" s="9"/>
      <c r="E16" s="9" t="s">
        <v>801</v>
      </c>
      <c r="F16" s="9"/>
      <c r="G16" s="9"/>
      <c r="H16" s="9"/>
      <c r="I16" s="9"/>
      <c r="J16" s="9"/>
      <c r="K16" s="9"/>
      <c r="L16" s="9"/>
      <c r="M16" s="9"/>
      <c r="N16" s="9"/>
      <c r="O16" s="9"/>
      <c r="P16" s="9"/>
      <c r="Q16" s="9"/>
      <c r="R16" s="9"/>
      <c r="S16" s="9"/>
      <c r="T16" s="9"/>
      <c r="U16" s="9"/>
      <c r="V16" s="9"/>
      <c r="W16" s="9"/>
      <c r="X16" s="9"/>
      <c r="Y16" s="9"/>
      <c r="Z16" s="9"/>
      <c r="AA16" s="9"/>
      <c r="AB16" s="9"/>
      <c r="AC16" s="9"/>
      <c r="AD16" s="9"/>
    </row>
    <row r="17" spans="1:30" ht="14.7" customHeight="1" x14ac:dyDescent="0.35">
      <c r="A17" s="18"/>
      <c r="D17" s="9"/>
      <c r="E17" s="9"/>
      <c r="F17" s="9"/>
      <c r="G17" s="9"/>
      <c r="H17" s="9"/>
      <c r="I17" s="9"/>
      <c r="J17" s="9"/>
      <c r="K17" s="9"/>
      <c r="L17" s="9"/>
      <c r="M17" s="9"/>
      <c r="N17" s="9"/>
      <c r="O17" s="9"/>
      <c r="P17" s="9"/>
      <c r="Q17" s="9"/>
      <c r="R17" s="9"/>
      <c r="S17" s="9"/>
      <c r="T17" s="9"/>
      <c r="U17" s="9"/>
      <c r="V17" s="9"/>
      <c r="W17" s="9"/>
      <c r="X17" s="9"/>
      <c r="Y17" s="9"/>
      <c r="Z17" s="9"/>
      <c r="AA17" s="9"/>
      <c r="AB17" s="9"/>
      <c r="AC17" s="9"/>
      <c r="AD17" s="9"/>
    </row>
    <row r="18" spans="1:30" ht="14.7" customHeight="1" x14ac:dyDescent="0.35">
      <c r="A18" s="18"/>
      <c r="D18" s="9"/>
      <c r="E18" s="9" t="s">
        <v>802</v>
      </c>
      <c r="F18" s="9"/>
      <c r="G18" s="9"/>
      <c r="H18" s="9"/>
      <c r="I18" s="9"/>
      <c r="J18" s="9"/>
      <c r="K18" s="9"/>
      <c r="L18" s="9"/>
      <c r="M18" s="9"/>
      <c r="N18" s="9"/>
      <c r="O18" s="9"/>
      <c r="P18" s="9"/>
      <c r="Q18" s="9"/>
      <c r="R18" s="9"/>
      <c r="S18" s="9"/>
      <c r="T18" s="9"/>
      <c r="U18" s="9"/>
      <c r="V18" s="9"/>
      <c r="W18" s="9"/>
      <c r="X18" s="9"/>
      <c r="Y18" s="9"/>
      <c r="Z18" s="9"/>
      <c r="AA18" s="9"/>
      <c r="AB18" s="9"/>
      <c r="AC18" s="9"/>
      <c r="AD18" s="9"/>
    </row>
    <row r="19" spans="1:30" ht="14.7" customHeight="1" x14ac:dyDescent="0.35">
      <c r="A19" s="18"/>
      <c r="D19" s="9"/>
      <c r="E19" s="9" t="s">
        <v>803</v>
      </c>
      <c r="F19" s="9"/>
      <c r="G19" s="9"/>
      <c r="H19" s="9"/>
      <c r="I19" s="9"/>
      <c r="J19" s="9"/>
      <c r="K19" s="9"/>
      <c r="L19" s="9"/>
      <c r="M19" s="9"/>
      <c r="N19" s="9"/>
      <c r="O19" s="9"/>
      <c r="P19" s="9"/>
      <c r="Q19" s="9"/>
      <c r="R19" s="9"/>
      <c r="S19" s="9"/>
      <c r="T19" s="9"/>
      <c r="U19" s="9"/>
      <c r="V19" s="9"/>
      <c r="W19" s="9"/>
      <c r="X19" s="9"/>
      <c r="Y19" s="9"/>
      <c r="Z19" s="9"/>
      <c r="AA19" s="9"/>
      <c r="AB19" s="9"/>
      <c r="AC19" s="9"/>
      <c r="AD19" s="9"/>
    </row>
    <row r="20" spans="1:30" ht="14.7" customHeight="1" x14ac:dyDescent="0.35">
      <c r="A20" s="18"/>
      <c r="D20" s="9"/>
      <c r="E20" s="9" t="s">
        <v>804</v>
      </c>
      <c r="F20" s="9"/>
      <c r="G20" s="9"/>
      <c r="H20" s="9"/>
      <c r="I20" s="9"/>
      <c r="J20" s="9"/>
      <c r="K20" s="9"/>
      <c r="L20" s="9"/>
      <c r="M20" s="9"/>
      <c r="N20" s="9"/>
      <c r="O20" s="9"/>
      <c r="P20" s="9"/>
      <c r="Q20" s="9"/>
      <c r="R20" s="9"/>
      <c r="S20" s="9"/>
      <c r="T20" s="9"/>
      <c r="U20" s="9"/>
      <c r="V20" s="9"/>
      <c r="W20" s="9"/>
      <c r="X20" s="9"/>
      <c r="Y20" s="9"/>
      <c r="Z20" s="9"/>
      <c r="AA20" s="9"/>
      <c r="AB20" s="9"/>
      <c r="AC20" s="9"/>
      <c r="AD20" s="9"/>
    </row>
    <row r="21" spans="1:30" ht="14.7" customHeight="1" x14ac:dyDescent="0.35">
      <c r="A21" s="18"/>
      <c r="D21" s="9"/>
      <c r="E21" s="9" t="s">
        <v>805</v>
      </c>
      <c r="F21" s="9"/>
      <c r="G21" s="9"/>
      <c r="H21" s="9"/>
      <c r="I21" s="9"/>
      <c r="J21" s="9"/>
      <c r="K21" s="9"/>
      <c r="L21" s="9"/>
      <c r="M21" s="9"/>
      <c r="N21" s="9"/>
      <c r="O21" s="9"/>
      <c r="P21" s="9"/>
      <c r="Q21" s="9"/>
      <c r="R21" s="30" t="s">
        <v>811</v>
      </c>
      <c r="S21" s="9"/>
      <c r="T21" s="9"/>
      <c r="U21" s="9"/>
      <c r="V21" s="9"/>
      <c r="W21" s="9"/>
      <c r="X21" s="9"/>
      <c r="Y21" s="9"/>
      <c r="Z21" s="9"/>
      <c r="AA21" s="9"/>
      <c r="AB21" s="9"/>
      <c r="AC21" s="9"/>
      <c r="AD21" s="9"/>
    </row>
    <row r="22" spans="1:30" ht="14.7" customHeight="1" x14ac:dyDescent="0.35">
      <c r="A22" s="18"/>
      <c r="D22" s="9"/>
      <c r="E22" s="9"/>
      <c r="F22" s="9"/>
      <c r="G22" s="9"/>
      <c r="H22" s="9"/>
      <c r="I22" s="9"/>
      <c r="J22" s="9"/>
      <c r="K22" s="9"/>
      <c r="L22" s="9"/>
      <c r="M22" s="9"/>
      <c r="N22" s="9"/>
      <c r="O22" s="9"/>
      <c r="P22" s="9"/>
      <c r="Q22" s="9"/>
      <c r="R22" s="9"/>
      <c r="S22" s="9"/>
      <c r="T22" s="9"/>
      <c r="U22" s="9"/>
      <c r="V22" s="9"/>
      <c r="W22" s="9"/>
      <c r="X22" s="9"/>
      <c r="Y22" s="9"/>
      <c r="Z22" s="9"/>
      <c r="AA22" s="9"/>
      <c r="AB22" s="9"/>
      <c r="AC22" s="9"/>
      <c r="AD22" s="9"/>
    </row>
    <row r="23" spans="1:30" ht="14.7" customHeight="1" x14ac:dyDescent="0.35">
      <c r="A23" s="15"/>
      <c r="D23" s="9"/>
      <c r="E23" s="9"/>
      <c r="F23" s="9"/>
      <c r="G23" s="9"/>
      <c r="H23" s="9"/>
      <c r="I23" s="9"/>
      <c r="J23" s="9"/>
      <c r="K23" s="9"/>
      <c r="L23" s="9"/>
      <c r="M23" s="9"/>
      <c r="N23" s="9"/>
      <c r="O23" s="9"/>
      <c r="P23" s="9"/>
      <c r="Q23" s="9"/>
      <c r="R23" s="9"/>
      <c r="S23" s="9"/>
      <c r="T23" s="9"/>
      <c r="U23" s="9"/>
      <c r="V23" s="9"/>
      <c r="W23" s="9"/>
      <c r="X23" s="9"/>
      <c r="Y23" s="9"/>
      <c r="Z23" s="9"/>
      <c r="AA23" s="9"/>
      <c r="AB23" s="9"/>
      <c r="AC23" s="9"/>
      <c r="AD23" s="9"/>
    </row>
    <row r="24" spans="1:30" ht="14.7" customHeight="1" x14ac:dyDescent="0.35">
      <c r="A24" s="15"/>
      <c r="D24" s="9"/>
      <c r="E24" s="9"/>
      <c r="F24" s="9"/>
      <c r="G24" s="9"/>
      <c r="H24" s="9"/>
      <c r="I24" s="9"/>
      <c r="J24" s="9"/>
      <c r="K24" s="9"/>
      <c r="L24" s="9"/>
      <c r="M24" s="9"/>
      <c r="N24" s="9"/>
      <c r="O24" s="9"/>
      <c r="P24" s="9"/>
      <c r="Q24" s="9"/>
      <c r="R24" s="9"/>
      <c r="S24" s="9"/>
      <c r="T24" s="9"/>
      <c r="U24" s="9"/>
      <c r="V24" s="9"/>
      <c r="W24" s="9"/>
      <c r="X24" s="9"/>
      <c r="Y24" s="9"/>
      <c r="Z24" s="9"/>
      <c r="AA24" s="9"/>
      <c r="AB24" s="9"/>
      <c r="AC24" s="9"/>
      <c r="AD24" s="9"/>
    </row>
    <row r="25" spans="1:30" ht="14.7" customHeight="1" x14ac:dyDescent="0.35">
      <c r="A25" s="15"/>
      <c r="D25" s="9"/>
      <c r="E25" s="9"/>
      <c r="F25" s="9"/>
      <c r="G25" s="9"/>
      <c r="H25" s="9"/>
      <c r="I25" s="9"/>
      <c r="J25" s="9"/>
      <c r="K25" s="9"/>
      <c r="L25" s="9"/>
      <c r="M25" s="9"/>
      <c r="N25" s="9"/>
      <c r="O25" s="9"/>
      <c r="P25" s="9"/>
      <c r="Q25" s="9"/>
      <c r="R25" s="9"/>
      <c r="S25" s="9"/>
      <c r="T25" s="9"/>
      <c r="U25" s="9"/>
      <c r="V25" s="9"/>
      <c r="W25" s="9"/>
      <c r="X25" s="9"/>
      <c r="Y25" s="9"/>
      <c r="Z25" s="9"/>
      <c r="AA25" s="9"/>
      <c r="AB25" s="9"/>
      <c r="AC25" s="9"/>
      <c r="AD25" s="9"/>
    </row>
    <row r="26" spans="1:30" ht="14.7" customHeight="1" x14ac:dyDescent="0.35">
      <c r="A26" s="15"/>
      <c r="D26" s="9"/>
      <c r="E26" s="9"/>
      <c r="F26" s="9"/>
      <c r="G26" s="9"/>
      <c r="H26" s="9"/>
      <c r="I26" s="9"/>
      <c r="J26" s="9"/>
      <c r="K26" s="9"/>
      <c r="L26" s="9"/>
      <c r="M26" s="9"/>
      <c r="N26" s="9"/>
      <c r="O26" s="9"/>
      <c r="P26" s="9"/>
      <c r="Q26" s="9"/>
      <c r="R26" s="9"/>
      <c r="S26" s="9"/>
      <c r="T26" s="9"/>
      <c r="U26" s="9"/>
      <c r="V26" s="9"/>
      <c r="W26" s="9"/>
      <c r="X26" s="9"/>
      <c r="Y26" s="9"/>
      <c r="Z26" s="9"/>
      <c r="AA26" s="9"/>
      <c r="AB26" s="9"/>
      <c r="AC26" s="9"/>
      <c r="AD26" s="9"/>
    </row>
    <row r="27" spans="1:30" ht="14.7" customHeight="1" x14ac:dyDescent="0.35">
      <c r="A27" s="15"/>
      <c r="D27" s="9"/>
      <c r="E27" s="9"/>
      <c r="F27" s="9"/>
      <c r="G27" s="9"/>
      <c r="H27" s="9"/>
      <c r="I27" s="9"/>
      <c r="J27" s="9"/>
      <c r="K27" s="9"/>
      <c r="L27" s="9"/>
      <c r="M27" s="9"/>
      <c r="N27" s="9"/>
      <c r="O27" s="9"/>
      <c r="P27" s="9"/>
      <c r="Q27" s="9"/>
      <c r="R27" s="9"/>
      <c r="S27" s="9"/>
      <c r="T27" s="9"/>
      <c r="U27" s="9"/>
      <c r="V27" s="9"/>
      <c r="W27" s="9"/>
      <c r="X27" s="9"/>
      <c r="Y27" s="9"/>
      <c r="Z27" s="9"/>
      <c r="AA27" s="9"/>
      <c r="AB27" s="9"/>
      <c r="AC27" s="9"/>
      <c r="AD27" s="9"/>
    </row>
    <row r="28" spans="1:30" x14ac:dyDescent="0.35">
      <c r="D28" s="9"/>
      <c r="E28" s="9"/>
      <c r="F28" s="9"/>
      <c r="G28" s="9"/>
      <c r="H28" s="9"/>
      <c r="I28" s="9"/>
      <c r="J28" s="9"/>
      <c r="K28" s="9"/>
      <c r="L28" s="9"/>
      <c r="M28" s="9"/>
      <c r="N28" s="9"/>
      <c r="O28" s="9"/>
      <c r="P28" s="9"/>
      <c r="Q28" s="9"/>
      <c r="R28" s="9"/>
      <c r="S28" s="9"/>
      <c r="T28" s="9"/>
      <c r="U28" s="9"/>
      <c r="V28" s="9"/>
      <c r="W28" s="9"/>
      <c r="X28" s="9"/>
      <c r="Y28" s="9"/>
      <c r="Z28" s="9"/>
      <c r="AA28" s="9"/>
      <c r="AB28" s="9"/>
      <c r="AC28" s="9"/>
      <c r="AD28" s="9"/>
    </row>
    <row r="29" spans="1:30" x14ac:dyDescent="0.35">
      <c r="D29" s="9"/>
      <c r="E29" s="9"/>
      <c r="F29" s="9"/>
      <c r="G29" s="9"/>
      <c r="H29" s="9"/>
      <c r="I29" s="9"/>
      <c r="J29" s="9"/>
      <c r="K29" s="9"/>
      <c r="L29" s="9"/>
      <c r="M29" s="9"/>
      <c r="N29" s="9"/>
      <c r="O29" s="9"/>
      <c r="P29" s="9"/>
      <c r="Q29" s="9"/>
      <c r="R29" s="9"/>
      <c r="S29" s="9"/>
      <c r="T29" s="9"/>
      <c r="U29" s="9"/>
      <c r="V29" s="9"/>
      <c r="W29" s="9"/>
      <c r="X29" s="9"/>
      <c r="Y29" s="9"/>
      <c r="Z29" s="9"/>
      <c r="AA29" s="9"/>
      <c r="AB29" s="9"/>
      <c r="AC29" s="9"/>
      <c r="AD29" s="9"/>
    </row>
    <row r="30" spans="1:30" ht="130.5" customHeight="1" x14ac:dyDescent="0.35">
      <c r="D30" s="9"/>
      <c r="E30" s="9"/>
      <c r="F30" s="9"/>
      <c r="G30" s="9"/>
      <c r="H30" s="9"/>
      <c r="I30" s="9"/>
      <c r="J30" s="9"/>
      <c r="K30" s="628"/>
      <c r="L30" s="628"/>
      <c r="M30" s="628"/>
      <c r="N30" s="628"/>
      <c r="O30" s="628"/>
      <c r="P30" s="628"/>
      <c r="Q30" s="628"/>
      <c r="R30" s="628"/>
      <c r="S30" s="628"/>
      <c r="T30" s="627"/>
      <c r="U30" s="627"/>
      <c r="V30" s="627"/>
      <c r="W30" s="627"/>
      <c r="X30" s="627"/>
      <c r="Y30" s="627"/>
      <c r="Z30" s="627"/>
      <c r="AA30" s="627"/>
      <c r="AB30" s="627"/>
      <c r="AC30" s="9"/>
      <c r="AD30" s="9"/>
    </row>
    <row r="31" spans="1:30" x14ac:dyDescent="0.35">
      <c r="D31" s="9"/>
      <c r="E31" s="9"/>
      <c r="F31" s="9"/>
      <c r="G31" s="9"/>
      <c r="H31" s="626"/>
      <c r="I31" s="626"/>
      <c r="J31" s="9"/>
      <c r="K31" s="628"/>
      <c r="L31" s="628"/>
      <c r="M31" s="628"/>
      <c r="N31" s="628"/>
      <c r="O31" s="628"/>
      <c r="P31" s="628"/>
      <c r="Q31" s="628"/>
      <c r="R31" s="628"/>
      <c r="S31" s="628"/>
      <c r="T31" s="627"/>
      <c r="U31" s="627"/>
      <c r="V31" s="627"/>
      <c r="W31" s="627"/>
      <c r="X31" s="627"/>
      <c r="Y31" s="627"/>
      <c r="Z31" s="627"/>
      <c r="AA31" s="627"/>
      <c r="AB31" s="627"/>
      <c r="AC31" s="9"/>
      <c r="AD31" s="9"/>
    </row>
    <row r="32" spans="1:30" x14ac:dyDescent="0.35">
      <c r="D32" s="9"/>
      <c r="E32" s="9"/>
      <c r="F32" s="9"/>
      <c r="G32" s="9"/>
      <c r="H32" s="9"/>
      <c r="I32" s="9"/>
      <c r="J32" s="9"/>
      <c r="K32" s="628"/>
      <c r="L32" s="628"/>
      <c r="M32" s="628"/>
      <c r="N32" s="628"/>
      <c r="O32" s="628"/>
      <c r="P32" s="628"/>
      <c r="Q32" s="628"/>
      <c r="R32" s="628"/>
      <c r="S32" s="628"/>
      <c r="T32" s="627"/>
      <c r="U32" s="627"/>
      <c r="V32" s="627"/>
      <c r="W32" s="627"/>
      <c r="X32" s="627"/>
      <c r="Y32" s="627"/>
      <c r="Z32" s="627"/>
      <c r="AA32" s="627"/>
      <c r="AB32" s="627"/>
      <c r="AC32" s="9"/>
      <c r="AD32" s="9"/>
    </row>
    <row r="33" spans="4:30" x14ac:dyDescent="0.35">
      <c r="D33" s="9"/>
      <c r="E33" s="9"/>
      <c r="F33" s="9"/>
      <c r="G33" s="9"/>
      <c r="H33" s="9"/>
      <c r="I33" s="9"/>
      <c r="J33" s="9"/>
      <c r="K33" s="628"/>
      <c r="L33" s="628"/>
      <c r="M33" s="628"/>
      <c r="N33" s="628"/>
      <c r="O33" s="628"/>
      <c r="P33" s="628"/>
      <c r="Q33" s="628"/>
      <c r="R33" s="628"/>
      <c r="S33" s="628"/>
      <c r="T33" s="627"/>
      <c r="U33" s="627"/>
      <c r="V33" s="627"/>
      <c r="W33" s="627"/>
      <c r="X33" s="627"/>
      <c r="Y33" s="627"/>
      <c r="Z33" s="627"/>
      <c r="AA33" s="627"/>
      <c r="AB33" s="627"/>
      <c r="AC33" s="9"/>
      <c r="AD33" s="9"/>
    </row>
    <row r="34" spans="4:30" x14ac:dyDescent="0.35">
      <c r="D34" s="9"/>
      <c r="E34" s="9"/>
      <c r="F34" s="9"/>
      <c r="G34" s="9"/>
      <c r="H34" s="9"/>
      <c r="I34" s="9"/>
      <c r="J34" s="9"/>
      <c r="K34" s="628"/>
      <c r="L34" s="628"/>
      <c r="M34" s="628"/>
      <c r="N34" s="628"/>
      <c r="O34" s="628"/>
      <c r="P34" s="628"/>
      <c r="Q34" s="628"/>
      <c r="R34" s="628"/>
      <c r="S34" s="628"/>
      <c r="T34" s="627"/>
      <c r="U34" s="627"/>
      <c r="V34" s="627"/>
      <c r="W34" s="627"/>
      <c r="X34" s="627"/>
      <c r="Y34" s="627"/>
      <c r="Z34" s="627"/>
      <c r="AA34" s="627"/>
      <c r="AB34" s="627"/>
      <c r="AC34" s="9"/>
      <c r="AD34" s="9"/>
    </row>
    <row r="35" spans="4:30" x14ac:dyDescent="0.35">
      <c r="D35" s="9"/>
      <c r="E35" s="9"/>
      <c r="F35" s="9"/>
      <c r="G35" s="9"/>
      <c r="H35" s="9"/>
      <c r="I35" s="9"/>
      <c r="J35" s="9"/>
      <c r="K35" s="628"/>
      <c r="L35" s="628"/>
      <c r="M35" s="628"/>
      <c r="N35" s="628"/>
      <c r="O35" s="628"/>
      <c r="P35" s="628"/>
      <c r="Q35" s="628"/>
      <c r="R35" s="628"/>
      <c r="S35" s="628"/>
      <c r="T35" s="627"/>
      <c r="U35" s="627"/>
      <c r="V35" s="627"/>
      <c r="W35" s="627"/>
      <c r="X35" s="627"/>
      <c r="Y35" s="627"/>
      <c r="Z35" s="627"/>
      <c r="AA35" s="627"/>
      <c r="AB35" s="627"/>
      <c r="AC35" s="9"/>
      <c r="AD35" s="9"/>
    </row>
    <row r="36" spans="4:30" x14ac:dyDescent="0.35">
      <c r="D36" s="9"/>
      <c r="E36" s="9"/>
      <c r="F36" s="9"/>
      <c r="G36" s="9"/>
      <c r="H36" s="9"/>
      <c r="I36" s="9"/>
      <c r="J36" s="9"/>
      <c r="K36" s="9"/>
      <c r="L36" s="9"/>
      <c r="M36" s="9"/>
      <c r="N36" s="9"/>
      <c r="O36" s="9"/>
      <c r="P36" s="9"/>
      <c r="Q36" s="9"/>
      <c r="R36" s="9"/>
      <c r="S36" s="9"/>
      <c r="T36" s="9"/>
      <c r="U36" s="9"/>
      <c r="V36" s="9"/>
      <c r="W36" s="9"/>
      <c r="X36" s="9"/>
      <c r="Y36" s="9"/>
      <c r="Z36" s="9"/>
      <c r="AA36" s="9"/>
      <c r="AB36" s="9"/>
      <c r="AC36" s="9"/>
      <c r="AD36" s="9"/>
    </row>
    <row r="37" spans="4:30" x14ac:dyDescent="0.35">
      <c r="D37" s="9"/>
      <c r="E37" s="9"/>
      <c r="F37" s="9"/>
      <c r="G37" s="9"/>
      <c r="H37" s="9"/>
      <c r="I37" s="9"/>
      <c r="J37" s="9"/>
      <c r="K37" s="9"/>
      <c r="L37" s="9"/>
      <c r="M37" s="9"/>
      <c r="N37" s="9"/>
      <c r="O37" s="9"/>
      <c r="P37" s="9"/>
      <c r="Q37" s="9"/>
      <c r="R37" s="9"/>
      <c r="S37" s="9"/>
      <c r="T37" s="9"/>
      <c r="U37" s="9"/>
      <c r="V37" s="9"/>
      <c r="W37" s="9"/>
      <c r="X37" s="9"/>
      <c r="Y37" s="9"/>
      <c r="Z37" s="9"/>
      <c r="AA37" s="9"/>
      <c r="AB37" s="9"/>
      <c r="AC37" s="9"/>
      <c r="AD37" s="9"/>
    </row>
  </sheetData>
  <sheetProtection algorithmName="SHA-512" hashValue="wF2R5uzCs10S0X3EVWG1xZbr2/mzdvDycgpNQT89Q7Z90QqIY+ehYXRGXieONhXQi0Vf3U3wB9RhTklVBggILQ==" saltValue="kjhLE7EqdlvfjuROZ4U/Og==" spinCount="100000" sheet="1" objects="1" scenarios="1"/>
  <mergeCells count="4">
    <mergeCell ref="D2:H2"/>
    <mergeCell ref="H31:I31"/>
    <mergeCell ref="T30:AB35"/>
    <mergeCell ref="K30:S35"/>
  </mergeCells>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809DD-784F-4E31-B3E2-24FEBBEBF4E6}">
  <sheetPr>
    <tabColor rgb="FF2E5372"/>
  </sheetPr>
  <dimension ref="A1:AB39"/>
  <sheetViews>
    <sheetView zoomScale="70" zoomScaleNormal="70" workbookViewId="0"/>
  </sheetViews>
  <sheetFormatPr defaultColWidth="9.44140625" defaultRowHeight="21.6" x14ac:dyDescent="0.5"/>
  <cols>
    <col min="1" max="1" width="32.44140625" style="38" customWidth="1"/>
    <col min="2" max="2" width="5" style="23" customWidth="1"/>
    <col min="3" max="3" width="3" style="24" customWidth="1"/>
    <col min="4" max="4" width="45.44140625" style="25" customWidth="1"/>
    <col min="5" max="6" width="9.44140625" style="25"/>
    <col min="7" max="7" width="14.44140625" style="25" customWidth="1"/>
    <col min="8" max="8" width="14.33203125" style="25" customWidth="1"/>
    <col min="9" max="10" width="9.44140625" style="25"/>
    <col min="11" max="11" width="44.6640625" style="25" customWidth="1"/>
    <col min="12" max="12" width="24.44140625" style="25" customWidth="1"/>
    <col min="13" max="13" width="13.33203125" style="25" customWidth="1"/>
    <col min="14" max="14" width="42.44140625" style="25" customWidth="1"/>
    <col min="15" max="15" width="17.109375" style="25" customWidth="1"/>
    <col min="16" max="16" width="20.88671875" style="25" customWidth="1"/>
    <col min="17" max="17" width="37.109375" style="25" customWidth="1"/>
    <col min="18" max="22" width="30.6640625" style="25" customWidth="1"/>
    <col min="23" max="23" width="22.44140625" style="25" customWidth="1"/>
    <col min="24" max="16384" width="9.44140625" style="24"/>
  </cols>
  <sheetData>
    <row r="1" spans="1:28" ht="24" customHeight="1" x14ac:dyDescent="0.5">
      <c r="A1" s="22"/>
    </row>
    <row r="2" spans="1:28" ht="24" customHeight="1" x14ac:dyDescent="0.5">
      <c r="A2" s="22"/>
      <c r="D2" s="629" t="s">
        <v>824</v>
      </c>
      <c r="E2" s="629"/>
      <c r="F2" s="629"/>
      <c r="G2" s="629"/>
      <c r="H2" s="629"/>
    </row>
    <row r="3" spans="1:28" ht="74.400000000000006" customHeight="1" x14ac:dyDescent="0.5">
      <c r="A3" s="28"/>
      <c r="D3" s="673" t="s">
        <v>1</v>
      </c>
      <c r="E3" s="673"/>
      <c r="F3" s="673"/>
      <c r="G3" s="673"/>
      <c r="H3" s="673"/>
      <c r="I3" s="673"/>
      <c r="J3" s="673"/>
      <c r="K3" s="673"/>
      <c r="L3" s="673"/>
      <c r="M3" s="673"/>
      <c r="N3" s="673"/>
      <c r="O3" s="673"/>
      <c r="P3" s="673"/>
      <c r="Q3" s="673"/>
      <c r="R3" s="673"/>
      <c r="S3" s="673"/>
      <c r="T3" s="673"/>
      <c r="U3" s="673"/>
      <c r="V3" s="673"/>
      <c r="W3" s="673"/>
      <c r="X3" s="29"/>
      <c r="Y3" s="30"/>
      <c r="Z3" s="30"/>
    </row>
    <row r="4" spans="1:28" ht="21" customHeight="1" x14ac:dyDescent="0.5">
      <c r="A4" s="43"/>
      <c r="D4" s="670" t="s">
        <v>2</v>
      </c>
      <c r="E4" s="670"/>
      <c r="F4" s="670"/>
      <c r="G4" s="670"/>
      <c r="H4" s="670"/>
      <c r="I4" s="671" t="s">
        <v>3</v>
      </c>
      <c r="J4" s="671"/>
      <c r="K4" s="671"/>
      <c r="L4" s="671" t="s">
        <v>4</v>
      </c>
      <c r="M4" s="671"/>
      <c r="N4" s="32" t="s">
        <v>5</v>
      </c>
      <c r="O4" s="671" t="s">
        <v>6</v>
      </c>
      <c r="P4" s="671"/>
      <c r="Q4" s="32" t="s">
        <v>7</v>
      </c>
      <c r="R4" s="671" t="s">
        <v>8</v>
      </c>
      <c r="S4" s="671"/>
      <c r="T4" s="671"/>
      <c r="U4" s="671"/>
      <c r="V4" s="671"/>
      <c r="W4" s="671"/>
      <c r="X4" s="33"/>
      <c r="Y4" s="33"/>
      <c r="Z4" s="33"/>
      <c r="AA4" s="33"/>
      <c r="AB4" s="33"/>
    </row>
    <row r="5" spans="1:28" ht="118.2" customHeight="1" x14ac:dyDescent="0.5">
      <c r="A5" s="34"/>
      <c r="D5" s="672" t="s">
        <v>9</v>
      </c>
      <c r="E5" s="663" t="s">
        <v>794</v>
      </c>
      <c r="F5" s="663"/>
      <c r="G5" s="663"/>
      <c r="H5" s="663"/>
      <c r="I5" s="662" t="s">
        <v>10</v>
      </c>
      <c r="J5" s="662"/>
      <c r="K5" s="662"/>
      <c r="L5" s="662" t="s">
        <v>11</v>
      </c>
      <c r="M5" s="662"/>
      <c r="N5" s="36" t="s">
        <v>12</v>
      </c>
      <c r="O5" s="662" t="s">
        <v>12</v>
      </c>
      <c r="P5" s="662"/>
      <c r="Q5" s="35" t="s">
        <v>12</v>
      </c>
      <c r="R5" s="635" t="s">
        <v>13</v>
      </c>
      <c r="S5" s="636"/>
      <c r="T5" s="636"/>
      <c r="U5" s="636"/>
      <c r="V5" s="636"/>
      <c r="W5" s="637"/>
      <c r="X5" s="33"/>
      <c r="Y5" s="33"/>
      <c r="Z5" s="33"/>
      <c r="AA5" s="33"/>
      <c r="AB5" s="33"/>
    </row>
    <row r="6" spans="1:28" ht="337.2" customHeight="1" x14ac:dyDescent="0.5">
      <c r="A6" s="31"/>
      <c r="D6" s="672"/>
      <c r="E6" s="663" t="s">
        <v>795</v>
      </c>
      <c r="F6" s="663"/>
      <c r="G6" s="663"/>
      <c r="H6" s="663"/>
      <c r="I6" s="662" t="s">
        <v>14</v>
      </c>
      <c r="J6" s="662"/>
      <c r="K6" s="662"/>
      <c r="L6" s="662" t="s">
        <v>15</v>
      </c>
      <c r="M6" s="662"/>
      <c r="N6" s="36" t="s">
        <v>16</v>
      </c>
      <c r="O6" s="662" t="s">
        <v>17</v>
      </c>
      <c r="P6" s="664"/>
      <c r="Q6" s="35" t="s">
        <v>18</v>
      </c>
      <c r="R6" s="662" t="s">
        <v>19</v>
      </c>
      <c r="S6" s="664"/>
      <c r="T6" s="664"/>
      <c r="U6" s="664"/>
      <c r="V6" s="664"/>
      <c r="W6" s="664"/>
      <c r="X6" s="33"/>
      <c r="Y6" s="33"/>
      <c r="Z6" s="33"/>
      <c r="AA6" s="33"/>
      <c r="AB6" s="33"/>
    </row>
    <row r="7" spans="1:28" ht="111" customHeight="1" x14ac:dyDescent="0.5">
      <c r="A7" s="31"/>
      <c r="D7" s="672"/>
      <c r="E7" s="663" t="s">
        <v>796</v>
      </c>
      <c r="F7" s="663"/>
      <c r="G7" s="663"/>
      <c r="H7" s="663"/>
      <c r="I7" s="662" t="s">
        <v>10</v>
      </c>
      <c r="J7" s="662"/>
      <c r="K7" s="662"/>
      <c r="L7" s="662" t="s">
        <v>10</v>
      </c>
      <c r="M7" s="662"/>
      <c r="N7" s="36" t="s">
        <v>20</v>
      </c>
      <c r="O7" s="662" t="s">
        <v>21</v>
      </c>
      <c r="P7" s="664"/>
      <c r="Q7" s="35" t="s">
        <v>22</v>
      </c>
      <c r="R7" s="662" t="s">
        <v>935</v>
      </c>
      <c r="S7" s="662"/>
      <c r="T7" s="662"/>
      <c r="U7" s="662"/>
      <c r="V7" s="662"/>
      <c r="W7" s="662"/>
      <c r="X7" s="33"/>
      <c r="Y7" s="33"/>
      <c r="Z7" s="33"/>
      <c r="AA7" s="33"/>
      <c r="AB7" s="33"/>
    </row>
    <row r="8" spans="1:28" ht="409.6" customHeight="1" x14ac:dyDescent="0.5">
      <c r="A8" s="31"/>
      <c r="D8" s="587" t="s">
        <v>23</v>
      </c>
      <c r="E8" s="663" t="s">
        <v>797</v>
      </c>
      <c r="F8" s="663"/>
      <c r="G8" s="663"/>
      <c r="H8" s="663"/>
      <c r="I8" s="663" t="s">
        <v>806</v>
      </c>
      <c r="J8" s="663"/>
      <c r="K8" s="663"/>
      <c r="L8" s="663" t="s">
        <v>24</v>
      </c>
      <c r="M8" s="663"/>
      <c r="N8" s="37" t="s">
        <v>25</v>
      </c>
      <c r="O8" s="663" t="s">
        <v>26</v>
      </c>
      <c r="P8" s="663"/>
      <c r="Q8" s="36" t="s">
        <v>27</v>
      </c>
      <c r="R8" s="662" t="s">
        <v>934</v>
      </c>
      <c r="S8" s="662"/>
      <c r="T8" s="662"/>
      <c r="U8" s="662"/>
      <c r="V8" s="662"/>
      <c r="W8" s="662"/>
      <c r="X8" s="33"/>
      <c r="Y8" s="33"/>
      <c r="Z8" s="33"/>
      <c r="AA8" s="33"/>
      <c r="AB8" s="33"/>
    </row>
    <row r="9" spans="1:28" ht="214.2" customHeight="1" x14ac:dyDescent="0.5">
      <c r="A9" s="31"/>
      <c r="D9" s="667" t="s">
        <v>28</v>
      </c>
      <c r="E9" s="663" t="s">
        <v>920</v>
      </c>
      <c r="F9" s="663"/>
      <c r="G9" s="663"/>
      <c r="H9" s="663"/>
      <c r="I9" s="662" t="s">
        <v>29</v>
      </c>
      <c r="J9" s="662"/>
      <c r="K9" s="662"/>
      <c r="L9" s="663" t="s">
        <v>921</v>
      </c>
      <c r="M9" s="663"/>
      <c r="N9" s="37" t="s">
        <v>922</v>
      </c>
      <c r="O9" s="663" t="s">
        <v>923</v>
      </c>
      <c r="P9" s="663"/>
      <c r="Q9" s="37" t="s">
        <v>924</v>
      </c>
      <c r="R9" s="662" t="s">
        <v>925</v>
      </c>
      <c r="S9" s="662"/>
      <c r="T9" s="662"/>
      <c r="U9" s="662"/>
      <c r="V9" s="662"/>
      <c r="W9" s="662"/>
      <c r="X9" s="33"/>
      <c r="Y9" s="33"/>
      <c r="Z9" s="33"/>
      <c r="AA9" s="33"/>
      <c r="AB9" s="33"/>
    </row>
    <row r="10" spans="1:28" ht="262.2" customHeight="1" x14ac:dyDescent="0.5">
      <c r="A10" s="31"/>
      <c r="D10" s="667"/>
      <c r="E10" s="663" t="s">
        <v>799</v>
      </c>
      <c r="F10" s="663"/>
      <c r="G10" s="663"/>
      <c r="H10" s="663"/>
      <c r="I10" s="663" t="s">
        <v>10</v>
      </c>
      <c r="J10" s="663"/>
      <c r="K10" s="663"/>
      <c r="L10" s="663" t="s">
        <v>30</v>
      </c>
      <c r="M10" s="663"/>
      <c r="N10" s="37" t="s">
        <v>31</v>
      </c>
      <c r="O10" s="663" t="s">
        <v>31</v>
      </c>
      <c r="P10" s="663"/>
      <c r="Q10" s="37" t="s">
        <v>31</v>
      </c>
      <c r="R10" s="662" t="s">
        <v>32</v>
      </c>
      <c r="S10" s="662"/>
      <c r="T10" s="662"/>
      <c r="U10" s="662"/>
      <c r="V10" s="662"/>
      <c r="W10" s="662"/>
      <c r="X10" s="33"/>
      <c r="Y10" s="33"/>
      <c r="Z10" s="33"/>
      <c r="AA10" s="33"/>
      <c r="AB10" s="33"/>
    </row>
    <row r="11" spans="1:28" ht="409.2" customHeight="1" x14ac:dyDescent="0.5">
      <c r="A11" s="31"/>
      <c r="D11" s="667" t="s">
        <v>33</v>
      </c>
      <c r="E11" s="663" t="s">
        <v>34</v>
      </c>
      <c r="F11" s="663"/>
      <c r="G11" s="663"/>
      <c r="H11" s="663"/>
      <c r="I11" s="663" t="s">
        <v>29</v>
      </c>
      <c r="J11" s="663"/>
      <c r="K11" s="663"/>
      <c r="L11" s="663" t="s">
        <v>35</v>
      </c>
      <c r="M11" s="663"/>
      <c r="N11" s="37" t="s">
        <v>36</v>
      </c>
      <c r="O11" s="663" t="s">
        <v>37</v>
      </c>
      <c r="P11" s="663"/>
      <c r="Q11" s="36" t="s">
        <v>38</v>
      </c>
      <c r="R11" s="662" t="s">
        <v>848</v>
      </c>
      <c r="S11" s="662"/>
      <c r="T11" s="662"/>
      <c r="U11" s="662"/>
      <c r="V11" s="662"/>
      <c r="W11" s="662"/>
      <c r="X11" s="33"/>
      <c r="Y11" s="33"/>
      <c r="Z11" s="33"/>
      <c r="AA11" s="33"/>
      <c r="AB11" s="33"/>
    </row>
    <row r="12" spans="1:28" ht="300.60000000000002" customHeight="1" x14ac:dyDescent="0.5">
      <c r="A12" s="31"/>
      <c r="D12" s="667"/>
      <c r="E12" s="663" t="s">
        <v>800</v>
      </c>
      <c r="F12" s="663"/>
      <c r="G12" s="663"/>
      <c r="H12" s="663"/>
      <c r="I12" s="663" t="s">
        <v>29</v>
      </c>
      <c r="J12" s="663"/>
      <c r="K12" s="663"/>
      <c r="L12" s="663" t="s">
        <v>29</v>
      </c>
      <c r="M12" s="663"/>
      <c r="N12" s="37" t="s">
        <v>36</v>
      </c>
      <c r="O12" s="663" t="s">
        <v>39</v>
      </c>
      <c r="P12" s="663"/>
      <c r="Q12" s="37" t="s">
        <v>40</v>
      </c>
      <c r="R12" s="662" t="s">
        <v>41</v>
      </c>
      <c r="S12" s="662"/>
      <c r="T12" s="662"/>
      <c r="U12" s="662"/>
      <c r="V12" s="662"/>
      <c r="W12" s="662"/>
      <c r="X12" s="33"/>
      <c r="Y12" s="33"/>
      <c r="Z12" s="33"/>
      <c r="AA12" s="33"/>
      <c r="AB12" s="33"/>
    </row>
    <row r="13" spans="1:28" ht="99" customHeight="1" x14ac:dyDescent="0.5">
      <c r="A13" s="31"/>
      <c r="D13" s="639" t="s">
        <v>43</v>
      </c>
      <c r="E13" s="634" t="s">
        <v>44</v>
      </c>
      <c r="F13" s="634"/>
      <c r="G13" s="634"/>
      <c r="H13" s="634"/>
      <c r="I13" s="642" t="s">
        <v>45</v>
      </c>
      <c r="J13" s="643"/>
      <c r="K13" s="644"/>
      <c r="L13" s="631" t="s">
        <v>46</v>
      </c>
      <c r="M13" s="632"/>
      <c r="N13" s="600" t="s">
        <v>903</v>
      </c>
      <c r="O13" s="674" t="s">
        <v>904</v>
      </c>
      <c r="P13" s="634"/>
      <c r="Q13" s="599" t="s">
        <v>47</v>
      </c>
      <c r="R13" s="635" t="s">
        <v>932</v>
      </c>
      <c r="S13" s="636"/>
      <c r="T13" s="636"/>
      <c r="U13" s="636"/>
      <c r="V13" s="636"/>
      <c r="W13" s="637"/>
      <c r="X13" s="33"/>
      <c r="Y13" s="33"/>
      <c r="Z13" s="33"/>
      <c r="AA13" s="33"/>
      <c r="AB13" s="33"/>
    </row>
    <row r="14" spans="1:28" ht="99" customHeight="1" x14ac:dyDescent="0.5">
      <c r="A14" s="31"/>
      <c r="D14" s="640"/>
      <c r="E14" s="631" t="s">
        <v>48</v>
      </c>
      <c r="F14" s="638"/>
      <c r="G14" s="638"/>
      <c r="H14" s="632"/>
      <c r="I14" s="645"/>
      <c r="J14" s="646"/>
      <c r="K14" s="647"/>
      <c r="L14" s="631" t="s">
        <v>49</v>
      </c>
      <c r="M14" s="632"/>
      <c r="N14" s="601">
        <v>0</v>
      </c>
      <c r="O14" s="665">
        <v>0</v>
      </c>
      <c r="P14" s="666"/>
      <c r="Q14" s="601">
        <v>0</v>
      </c>
      <c r="R14" s="651" t="s">
        <v>933</v>
      </c>
      <c r="S14" s="652"/>
      <c r="T14" s="652"/>
      <c r="U14" s="652"/>
      <c r="V14" s="652"/>
      <c r="W14" s="653"/>
      <c r="X14" s="33"/>
      <c r="Y14" s="33"/>
      <c r="Z14" s="33"/>
      <c r="AA14" s="33"/>
      <c r="AB14" s="33"/>
    </row>
    <row r="15" spans="1:28" ht="99" customHeight="1" x14ac:dyDescent="0.5">
      <c r="A15" s="31"/>
      <c r="D15" s="640"/>
      <c r="E15" s="631" t="s">
        <v>801</v>
      </c>
      <c r="F15" s="638"/>
      <c r="G15" s="638"/>
      <c r="H15" s="632"/>
      <c r="I15" s="645"/>
      <c r="J15" s="646"/>
      <c r="K15" s="647"/>
      <c r="L15" s="631" t="s">
        <v>50</v>
      </c>
      <c r="M15" s="632"/>
      <c r="N15" s="601">
        <v>0</v>
      </c>
      <c r="O15" s="665">
        <v>0</v>
      </c>
      <c r="P15" s="666"/>
      <c r="Q15" s="601">
        <v>0</v>
      </c>
      <c r="R15" s="654"/>
      <c r="S15" s="655"/>
      <c r="T15" s="655"/>
      <c r="U15" s="655"/>
      <c r="V15" s="655"/>
      <c r="W15" s="656"/>
      <c r="X15" s="33"/>
      <c r="Y15" s="33"/>
      <c r="Z15" s="33"/>
      <c r="AA15" s="33"/>
      <c r="AB15" s="33"/>
    </row>
    <row r="16" spans="1:28" ht="99" customHeight="1" x14ac:dyDescent="0.5">
      <c r="A16" s="31"/>
      <c r="D16" s="640"/>
      <c r="E16" s="631" t="s">
        <v>51</v>
      </c>
      <c r="F16" s="638"/>
      <c r="G16" s="638"/>
      <c r="H16" s="632"/>
      <c r="I16" s="645"/>
      <c r="J16" s="646"/>
      <c r="K16" s="647"/>
      <c r="L16" s="631" t="s">
        <v>52</v>
      </c>
      <c r="M16" s="632"/>
      <c r="N16" s="601">
        <v>0</v>
      </c>
      <c r="O16" s="665">
        <v>0</v>
      </c>
      <c r="P16" s="666"/>
      <c r="Q16" s="601">
        <v>0</v>
      </c>
      <c r="R16" s="657"/>
      <c r="S16" s="658"/>
      <c r="T16" s="658"/>
      <c r="U16" s="658"/>
      <c r="V16" s="658"/>
      <c r="W16" s="659"/>
      <c r="X16" s="33"/>
      <c r="Y16" s="33"/>
      <c r="Z16" s="33"/>
      <c r="AA16" s="33"/>
      <c r="AB16" s="33"/>
    </row>
    <row r="17" spans="1:28" ht="186.75" customHeight="1" x14ac:dyDescent="0.5">
      <c r="A17" s="31"/>
      <c r="D17" s="640"/>
      <c r="E17" s="631" t="s">
        <v>802</v>
      </c>
      <c r="F17" s="638"/>
      <c r="G17" s="638"/>
      <c r="H17" s="632"/>
      <c r="I17" s="645"/>
      <c r="J17" s="646"/>
      <c r="K17" s="647"/>
      <c r="L17" s="660" t="s">
        <v>53</v>
      </c>
      <c r="M17" s="661"/>
      <c r="N17" s="600" t="s">
        <v>53</v>
      </c>
      <c r="O17" s="660" t="s">
        <v>53</v>
      </c>
      <c r="P17" s="661"/>
      <c r="Q17" s="599" t="s">
        <v>53</v>
      </c>
      <c r="R17" s="635" t="s">
        <v>54</v>
      </c>
      <c r="S17" s="636"/>
      <c r="T17" s="636"/>
      <c r="U17" s="636"/>
      <c r="V17" s="636"/>
      <c r="W17" s="637"/>
      <c r="X17" s="33"/>
      <c r="Y17" s="33"/>
      <c r="Z17" s="33"/>
      <c r="AA17" s="33"/>
      <c r="AB17" s="33"/>
    </row>
    <row r="18" spans="1:28" ht="88.95" customHeight="1" x14ac:dyDescent="0.5">
      <c r="A18" s="31"/>
      <c r="D18" s="640"/>
      <c r="E18" s="631" t="s">
        <v>803</v>
      </c>
      <c r="F18" s="638"/>
      <c r="G18" s="638"/>
      <c r="H18" s="632"/>
      <c r="I18" s="645"/>
      <c r="J18" s="646"/>
      <c r="K18" s="647"/>
      <c r="L18" s="631" t="s">
        <v>55</v>
      </c>
      <c r="M18" s="632"/>
      <c r="N18" s="601">
        <v>0</v>
      </c>
      <c r="O18" s="665">
        <v>1</v>
      </c>
      <c r="P18" s="666"/>
      <c r="Q18" s="601">
        <v>1</v>
      </c>
      <c r="R18" s="635" t="s">
        <v>56</v>
      </c>
      <c r="S18" s="636"/>
      <c r="T18" s="636"/>
      <c r="U18" s="636"/>
      <c r="V18" s="636"/>
      <c r="W18" s="637"/>
      <c r="X18" s="33"/>
      <c r="Y18" s="33"/>
      <c r="Z18" s="33"/>
      <c r="AA18" s="33"/>
      <c r="AB18" s="33"/>
    </row>
    <row r="19" spans="1:28" ht="69.599999999999994" customHeight="1" x14ac:dyDescent="0.5">
      <c r="A19" s="31"/>
      <c r="D19" s="641"/>
      <c r="E19" s="634" t="s">
        <v>805</v>
      </c>
      <c r="F19" s="634"/>
      <c r="G19" s="634"/>
      <c r="H19" s="634"/>
      <c r="I19" s="648"/>
      <c r="J19" s="649"/>
      <c r="K19" s="650"/>
      <c r="L19" s="631" t="s">
        <v>57</v>
      </c>
      <c r="M19" s="632"/>
      <c r="N19" s="601">
        <v>0.96</v>
      </c>
      <c r="O19" s="633">
        <v>1</v>
      </c>
      <c r="P19" s="634"/>
      <c r="Q19" s="601">
        <v>1</v>
      </c>
      <c r="R19" s="635" t="s">
        <v>808</v>
      </c>
      <c r="S19" s="636"/>
      <c r="T19" s="636"/>
      <c r="U19" s="636"/>
      <c r="V19" s="636"/>
      <c r="W19" s="637"/>
      <c r="X19" s="33"/>
      <c r="Y19" s="33"/>
      <c r="Z19" s="33"/>
      <c r="AA19" s="33"/>
      <c r="AB19" s="33"/>
    </row>
    <row r="20" spans="1:28" ht="69.599999999999994" customHeight="1" x14ac:dyDescent="0.5">
      <c r="A20" s="31"/>
      <c r="D20" s="591" t="s">
        <v>58</v>
      </c>
      <c r="E20" s="631" t="s">
        <v>59</v>
      </c>
      <c r="F20" s="638"/>
      <c r="G20" s="638"/>
      <c r="H20" s="638"/>
      <c r="I20" s="638"/>
      <c r="J20" s="638"/>
      <c r="K20" s="638"/>
      <c r="L20" s="638"/>
      <c r="M20" s="632"/>
      <c r="N20" s="631" t="s">
        <v>912</v>
      </c>
      <c r="O20" s="638"/>
      <c r="P20" s="638"/>
      <c r="Q20" s="638"/>
      <c r="R20" s="638"/>
      <c r="S20" s="638"/>
      <c r="T20" s="638"/>
      <c r="U20" s="638"/>
      <c r="V20" s="638"/>
      <c r="W20" s="632"/>
      <c r="X20" s="33"/>
      <c r="Y20" s="33"/>
      <c r="Z20" s="33"/>
      <c r="AA20" s="33"/>
      <c r="AB20" s="33"/>
    </row>
    <row r="21" spans="1:28" ht="14.7" customHeight="1" x14ac:dyDescent="0.5">
      <c r="A21" s="31"/>
      <c r="D21" s="30"/>
      <c r="E21" s="30"/>
      <c r="F21" s="30"/>
      <c r="G21" s="30"/>
      <c r="H21" s="30"/>
      <c r="I21" s="30"/>
      <c r="J21" s="30"/>
      <c r="K21" s="30"/>
      <c r="L21" s="30"/>
      <c r="M21" s="30"/>
      <c r="N21" s="30"/>
      <c r="O21" s="30"/>
      <c r="P21" s="30"/>
      <c r="Q21" s="30"/>
      <c r="R21" s="30"/>
      <c r="S21" s="30"/>
      <c r="T21" s="30"/>
      <c r="U21" s="30"/>
      <c r="V21" s="30"/>
      <c r="W21" s="30"/>
      <c r="X21" s="33"/>
      <c r="Y21" s="33"/>
      <c r="Z21" s="33"/>
      <c r="AA21" s="33"/>
      <c r="AB21" s="33"/>
    </row>
    <row r="22" spans="1:28" ht="94.2" customHeight="1" x14ac:dyDescent="0.5">
      <c r="A22" s="31"/>
      <c r="D22" s="630" t="s">
        <v>926</v>
      </c>
      <c r="E22" s="630"/>
      <c r="F22" s="630"/>
      <c r="G22" s="630"/>
      <c r="H22" s="630"/>
      <c r="I22" s="630"/>
      <c r="J22" s="630"/>
      <c r="K22" s="630"/>
      <c r="L22" s="630"/>
      <c r="M22" s="630"/>
      <c r="N22" s="630"/>
      <c r="O22" s="630"/>
      <c r="P22" s="630"/>
      <c r="Q22" s="630"/>
      <c r="R22" s="630"/>
      <c r="S22" s="630"/>
      <c r="T22" s="630"/>
      <c r="U22" s="630"/>
      <c r="V22" s="630"/>
      <c r="W22" s="630"/>
      <c r="X22" s="33"/>
      <c r="Y22" s="33"/>
      <c r="Z22" s="33"/>
      <c r="AA22" s="33"/>
      <c r="AB22" s="33"/>
    </row>
    <row r="23" spans="1:28" ht="14.7" customHeight="1" x14ac:dyDescent="0.5">
      <c r="A23" s="31"/>
      <c r="D23" s="30"/>
      <c r="E23" s="30"/>
      <c r="F23" s="30"/>
      <c r="G23" s="30"/>
      <c r="H23" s="30"/>
      <c r="I23" s="30"/>
      <c r="J23" s="30"/>
      <c r="K23" s="30"/>
      <c r="L23" s="30"/>
      <c r="M23" s="30"/>
      <c r="N23" s="30"/>
      <c r="O23" s="30"/>
      <c r="P23" s="30"/>
      <c r="Q23" s="30"/>
      <c r="R23" s="30"/>
      <c r="S23" s="30"/>
      <c r="T23" s="30"/>
      <c r="U23" s="30"/>
      <c r="V23" s="30"/>
      <c r="W23" s="30"/>
      <c r="X23" s="33"/>
      <c r="Y23" s="33"/>
      <c r="Z23" s="33"/>
      <c r="AA23" s="33"/>
      <c r="AB23" s="33"/>
    </row>
    <row r="24" spans="1:28" ht="14.7" customHeight="1" x14ac:dyDescent="0.5">
      <c r="A24" s="31"/>
      <c r="D24" s="30"/>
      <c r="E24" s="30"/>
      <c r="F24" s="30"/>
      <c r="G24" s="30"/>
      <c r="H24" s="30"/>
      <c r="I24" s="30"/>
      <c r="J24" s="30"/>
      <c r="K24" s="30"/>
      <c r="L24" s="30"/>
      <c r="M24" s="30"/>
      <c r="N24" s="30"/>
      <c r="O24" s="30"/>
      <c r="P24" s="30"/>
      <c r="Q24" s="30"/>
      <c r="R24" s="30"/>
      <c r="S24" s="30"/>
      <c r="T24" s="30"/>
      <c r="U24" s="30"/>
      <c r="V24" s="30"/>
      <c r="W24" s="30"/>
      <c r="X24" s="33"/>
      <c r="Y24" s="33"/>
      <c r="Z24" s="33"/>
      <c r="AA24" s="33"/>
      <c r="AB24" s="33"/>
    </row>
    <row r="25" spans="1:28" ht="14.7" customHeight="1" x14ac:dyDescent="0.5">
      <c r="A25" s="31"/>
      <c r="D25" s="30"/>
      <c r="E25" s="30"/>
      <c r="F25" s="30"/>
      <c r="G25" s="30"/>
      <c r="H25" s="30"/>
      <c r="I25" s="30"/>
      <c r="J25" s="30"/>
      <c r="K25" s="30"/>
      <c r="L25" s="30"/>
      <c r="M25" s="30"/>
      <c r="N25" s="30"/>
      <c r="O25" s="30"/>
      <c r="P25" s="30"/>
      <c r="Q25" s="30"/>
      <c r="R25" s="30"/>
      <c r="S25" s="30"/>
      <c r="T25" s="30"/>
      <c r="U25" s="30"/>
      <c r="V25" s="30"/>
      <c r="W25" s="30"/>
      <c r="X25" s="33"/>
      <c r="Y25" s="33"/>
      <c r="Z25" s="33"/>
      <c r="AA25" s="33"/>
      <c r="AB25" s="33"/>
    </row>
    <row r="26" spans="1:28" ht="14.7" customHeight="1" x14ac:dyDescent="0.5">
      <c r="A26" s="26"/>
      <c r="D26" s="30"/>
      <c r="E26" s="30"/>
      <c r="F26" s="30"/>
      <c r="G26" s="30"/>
      <c r="H26" s="30"/>
      <c r="I26" s="30"/>
      <c r="J26" s="30"/>
      <c r="K26" s="30"/>
      <c r="L26" s="30"/>
      <c r="M26" s="30"/>
      <c r="N26" s="30"/>
      <c r="O26" s="30"/>
      <c r="P26" s="30"/>
      <c r="Q26" s="30"/>
      <c r="R26" s="30"/>
      <c r="S26" s="30"/>
      <c r="T26" s="30"/>
      <c r="U26" s="30"/>
      <c r="V26" s="30"/>
      <c r="W26" s="30"/>
      <c r="X26" s="33"/>
      <c r="Y26" s="33"/>
      <c r="Z26" s="33"/>
      <c r="AA26" s="33"/>
      <c r="AB26" s="33"/>
    </row>
    <row r="27" spans="1:28" ht="14.7" customHeight="1" x14ac:dyDescent="0.5">
      <c r="A27" s="26"/>
      <c r="D27" s="30"/>
      <c r="E27" s="30"/>
      <c r="F27" s="30"/>
      <c r="G27" s="30"/>
      <c r="H27" s="30"/>
      <c r="I27" s="30"/>
      <c r="J27" s="30"/>
      <c r="K27" s="30"/>
      <c r="L27" s="30"/>
      <c r="M27" s="30"/>
      <c r="N27" s="30"/>
      <c r="O27" s="30"/>
      <c r="P27" s="30"/>
      <c r="Q27" s="30"/>
      <c r="R27" s="30"/>
      <c r="S27" s="30"/>
      <c r="T27" s="30"/>
      <c r="U27" s="30"/>
      <c r="V27" s="30"/>
      <c r="W27" s="30"/>
      <c r="X27" s="33"/>
      <c r="Y27" s="33"/>
      <c r="Z27" s="33"/>
      <c r="AA27" s="33"/>
      <c r="AB27" s="33"/>
    </row>
    <row r="28" spans="1:28" ht="14.7" customHeight="1" x14ac:dyDescent="0.5">
      <c r="A28" s="26"/>
      <c r="D28" s="30"/>
      <c r="E28" s="30"/>
      <c r="F28" s="30"/>
      <c r="G28" s="30"/>
      <c r="H28" s="30"/>
      <c r="I28" s="30"/>
      <c r="J28" s="30"/>
      <c r="K28" s="30"/>
      <c r="L28" s="30"/>
      <c r="M28" s="30"/>
      <c r="N28" s="30"/>
      <c r="O28" s="30"/>
      <c r="P28" s="30"/>
      <c r="Q28" s="30"/>
      <c r="R28" s="30"/>
      <c r="S28" s="30"/>
      <c r="T28" s="30"/>
      <c r="U28" s="30"/>
      <c r="V28" s="30"/>
      <c r="W28" s="30"/>
      <c r="X28" s="33"/>
      <c r="Y28" s="33"/>
      <c r="Z28" s="33"/>
      <c r="AA28" s="33"/>
      <c r="AB28" s="33"/>
    </row>
    <row r="29" spans="1:28" ht="14.7" customHeight="1" x14ac:dyDescent="0.5">
      <c r="A29" s="26"/>
      <c r="D29" s="30"/>
      <c r="E29" s="30"/>
      <c r="F29" s="30"/>
      <c r="G29" s="30"/>
      <c r="H29" s="30"/>
      <c r="I29" s="30"/>
      <c r="J29" s="30"/>
      <c r="K29" s="30"/>
      <c r="L29" s="30"/>
      <c r="M29" s="30"/>
      <c r="N29" s="30"/>
      <c r="O29" s="30"/>
      <c r="P29" s="30"/>
      <c r="Q29" s="30"/>
      <c r="R29" s="30"/>
      <c r="S29" s="30"/>
      <c r="T29" s="30"/>
      <c r="U29" s="30"/>
      <c r="V29" s="30"/>
      <c r="W29" s="30"/>
      <c r="X29" s="33"/>
      <c r="Y29" s="33"/>
      <c r="Z29" s="33"/>
      <c r="AA29" s="33"/>
      <c r="AB29" s="33"/>
    </row>
    <row r="30" spans="1:28" x14ac:dyDescent="0.5">
      <c r="A30" s="26"/>
      <c r="D30" s="30"/>
      <c r="E30" s="30"/>
      <c r="F30" s="30"/>
      <c r="G30" s="30"/>
      <c r="H30" s="30"/>
      <c r="I30" s="30"/>
      <c r="J30" s="30"/>
      <c r="K30" s="30"/>
      <c r="L30" s="30"/>
      <c r="M30" s="30"/>
      <c r="N30" s="30"/>
      <c r="O30" s="30"/>
      <c r="P30" s="30"/>
      <c r="Q30" s="30"/>
      <c r="R30" s="30"/>
      <c r="S30" s="30"/>
      <c r="T30" s="30"/>
      <c r="U30" s="30"/>
      <c r="V30" s="30"/>
      <c r="W30" s="30"/>
      <c r="X30" s="33"/>
      <c r="Y30" s="33"/>
      <c r="Z30" s="33"/>
      <c r="AA30" s="33"/>
      <c r="AB30" s="33"/>
    </row>
    <row r="31" spans="1:28" x14ac:dyDescent="0.5">
      <c r="D31" s="30"/>
      <c r="E31" s="30"/>
      <c r="F31" s="30"/>
      <c r="G31" s="30"/>
      <c r="H31" s="30"/>
      <c r="I31" s="30"/>
      <c r="J31" s="30"/>
      <c r="K31" s="30"/>
      <c r="L31" s="30"/>
      <c r="M31" s="30"/>
      <c r="N31" s="30"/>
      <c r="O31" s="30"/>
      <c r="P31" s="30"/>
      <c r="Q31" s="30"/>
      <c r="R31" s="30"/>
      <c r="S31" s="30"/>
      <c r="T31" s="30"/>
      <c r="U31" s="30"/>
      <c r="V31" s="30"/>
      <c r="W31" s="30"/>
      <c r="X31" s="33"/>
      <c r="Y31" s="33"/>
      <c r="Z31" s="33"/>
      <c r="AA31" s="33"/>
      <c r="AB31" s="33"/>
    </row>
    <row r="32" spans="1:28" ht="130.5" customHeight="1" x14ac:dyDescent="0.5">
      <c r="D32" s="30"/>
      <c r="E32" s="30"/>
      <c r="F32" s="30"/>
      <c r="G32" s="30"/>
      <c r="H32" s="30"/>
      <c r="I32" s="30"/>
      <c r="J32" s="30"/>
      <c r="K32" s="668"/>
      <c r="L32" s="668"/>
      <c r="M32" s="668"/>
      <c r="N32" s="668"/>
      <c r="O32" s="668"/>
      <c r="P32" s="668"/>
      <c r="Q32" s="39"/>
      <c r="R32" s="669"/>
      <c r="S32" s="669"/>
      <c r="T32" s="669"/>
      <c r="U32" s="669"/>
      <c r="V32" s="669"/>
      <c r="W32" s="669"/>
      <c r="X32" s="669"/>
      <c r="Y32" s="669"/>
      <c r="Z32" s="669"/>
      <c r="AA32" s="33"/>
      <c r="AB32" s="33"/>
    </row>
    <row r="33" spans="4:28" x14ac:dyDescent="0.5">
      <c r="D33" s="30"/>
      <c r="E33" s="30"/>
      <c r="F33" s="30"/>
      <c r="G33" s="30"/>
      <c r="H33" s="646"/>
      <c r="I33" s="646"/>
      <c r="J33" s="30"/>
      <c r="K33" s="668"/>
      <c r="L33" s="668"/>
      <c r="M33" s="668"/>
      <c r="N33" s="668"/>
      <c r="O33" s="668"/>
      <c r="P33" s="668"/>
      <c r="Q33" s="39"/>
      <c r="R33" s="669"/>
      <c r="S33" s="669"/>
      <c r="T33" s="669"/>
      <c r="U33" s="669"/>
      <c r="V33" s="669"/>
      <c r="W33" s="669"/>
      <c r="X33" s="669"/>
      <c r="Y33" s="669"/>
      <c r="Z33" s="669"/>
      <c r="AA33" s="33"/>
      <c r="AB33" s="33"/>
    </row>
    <row r="34" spans="4:28" x14ac:dyDescent="0.5">
      <c r="D34" s="30"/>
      <c r="E34" s="30"/>
      <c r="F34" s="30"/>
      <c r="G34" s="30"/>
      <c r="H34" s="30"/>
      <c r="I34" s="30"/>
      <c r="J34" s="30"/>
      <c r="K34" s="668"/>
      <c r="L34" s="668"/>
      <c r="M34" s="668"/>
      <c r="N34" s="668"/>
      <c r="O34" s="668"/>
      <c r="P34" s="668"/>
      <c r="Q34" s="39"/>
      <c r="R34" s="669"/>
      <c r="S34" s="669"/>
      <c r="T34" s="669"/>
      <c r="U34" s="669"/>
      <c r="V34" s="669"/>
      <c r="W34" s="669"/>
      <c r="X34" s="669"/>
      <c r="Y34" s="669"/>
      <c r="Z34" s="669"/>
      <c r="AA34" s="33"/>
      <c r="AB34" s="33"/>
    </row>
    <row r="35" spans="4:28" x14ac:dyDescent="0.5">
      <c r="D35" s="30"/>
      <c r="E35" s="30"/>
      <c r="F35" s="30"/>
      <c r="G35" s="30"/>
      <c r="H35" s="30"/>
      <c r="I35" s="30"/>
      <c r="J35" s="30"/>
      <c r="K35" s="668"/>
      <c r="L35" s="668"/>
      <c r="M35" s="668"/>
      <c r="N35" s="668"/>
      <c r="O35" s="668"/>
      <c r="P35" s="668"/>
      <c r="Q35" s="39"/>
      <c r="R35" s="669"/>
      <c r="S35" s="669"/>
      <c r="T35" s="669"/>
      <c r="U35" s="669"/>
      <c r="V35" s="669"/>
      <c r="W35" s="669"/>
      <c r="X35" s="669"/>
      <c r="Y35" s="669"/>
      <c r="Z35" s="669"/>
      <c r="AA35" s="33"/>
      <c r="AB35" s="33"/>
    </row>
    <row r="36" spans="4:28" x14ac:dyDescent="0.5">
      <c r="D36" s="30"/>
      <c r="E36" s="30"/>
      <c r="F36" s="30"/>
      <c r="G36" s="30"/>
      <c r="H36" s="30"/>
      <c r="I36" s="30"/>
      <c r="J36" s="30"/>
      <c r="K36" s="668"/>
      <c r="L36" s="668"/>
      <c r="M36" s="668"/>
      <c r="N36" s="668"/>
      <c r="O36" s="668"/>
      <c r="P36" s="668"/>
      <c r="Q36" s="39"/>
      <c r="R36" s="669"/>
      <c r="S36" s="669"/>
      <c r="T36" s="669"/>
      <c r="U36" s="669"/>
      <c r="V36" s="669"/>
      <c r="W36" s="669"/>
      <c r="X36" s="669"/>
      <c r="Y36" s="669"/>
      <c r="Z36" s="669"/>
      <c r="AA36" s="33"/>
      <c r="AB36" s="33"/>
    </row>
    <row r="37" spans="4:28" x14ac:dyDescent="0.5">
      <c r="D37" s="30"/>
      <c r="E37" s="30"/>
      <c r="F37" s="30"/>
      <c r="G37" s="30"/>
      <c r="H37" s="30"/>
      <c r="I37" s="30"/>
      <c r="J37" s="30"/>
      <c r="K37" s="668"/>
      <c r="L37" s="668"/>
      <c r="M37" s="668"/>
      <c r="N37" s="668"/>
      <c r="O37" s="668"/>
      <c r="P37" s="668"/>
      <c r="Q37" s="39"/>
      <c r="R37" s="669"/>
      <c r="S37" s="669"/>
      <c r="T37" s="669"/>
      <c r="U37" s="669"/>
      <c r="V37" s="669"/>
      <c r="W37" s="669"/>
      <c r="X37" s="669"/>
      <c r="Y37" s="669"/>
      <c r="Z37" s="669"/>
      <c r="AA37" s="33"/>
      <c r="AB37" s="33"/>
    </row>
    <row r="38" spans="4:28" x14ac:dyDescent="0.5">
      <c r="D38" s="30"/>
      <c r="E38" s="30"/>
      <c r="F38" s="30"/>
      <c r="G38" s="30"/>
      <c r="H38" s="30"/>
      <c r="I38" s="30"/>
      <c r="J38" s="30"/>
      <c r="K38" s="30"/>
      <c r="L38" s="30"/>
      <c r="M38" s="30"/>
      <c r="N38" s="30"/>
      <c r="O38" s="30"/>
      <c r="P38" s="30"/>
      <c r="Q38" s="30"/>
      <c r="R38" s="30"/>
      <c r="S38" s="30"/>
      <c r="T38" s="30"/>
      <c r="U38" s="30"/>
      <c r="V38" s="30"/>
      <c r="W38" s="30"/>
      <c r="X38" s="33"/>
      <c r="Y38" s="33"/>
      <c r="Z38" s="33"/>
      <c r="AA38" s="33"/>
      <c r="AB38" s="33"/>
    </row>
    <row r="39" spans="4:28" x14ac:dyDescent="0.5">
      <c r="D39" s="30"/>
      <c r="E39" s="30"/>
      <c r="F39" s="30"/>
      <c r="G39" s="30"/>
      <c r="H39" s="30"/>
      <c r="I39" s="30"/>
      <c r="J39" s="30"/>
      <c r="K39" s="30"/>
      <c r="L39" s="30"/>
      <c r="M39" s="30"/>
      <c r="N39" s="30"/>
      <c r="O39" s="30"/>
      <c r="P39" s="30"/>
      <c r="Q39" s="30"/>
      <c r="R39" s="30"/>
      <c r="S39" s="30"/>
      <c r="T39" s="30"/>
      <c r="U39" s="30"/>
      <c r="V39" s="30"/>
      <c r="W39" s="30"/>
      <c r="X39" s="33"/>
      <c r="Y39" s="33"/>
      <c r="Z39" s="33"/>
      <c r="AA39" s="33"/>
      <c r="AB39" s="33"/>
    </row>
  </sheetData>
  <sheetProtection algorithmName="SHA-512" hashValue="/lzCIOcF3K7UyQAOWrUWJxqR8OQBvE85f6trK9Qctma7Ub3M9hF9z7/vzEl03pcRvKsUecZneyXFcWbPWWj7Rg==" saltValue="y355CnHCkQu9bQU2Ushdpw==" spinCount="100000" sheet="1" objects="1" scenarios="1"/>
  <mergeCells count="84">
    <mergeCell ref="D3:W3"/>
    <mergeCell ref="E13:H13"/>
    <mergeCell ref="E14:H14"/>
    <mergeCell ref="E15:H15"/>
    <mergeCell ref="O13:P13"/>
    <mergeCell ref="L7:M7"/>
    <mergeCell ref="O7:P7"/>
    <mergeCell ref="O5:P5"/>
    <mergeCell ref="R5:W5"/>
    <mergeCell ref="E6:H6"/>
    <mergeCell ref="O14:P14"/>
    <mergeCell ref="D9:D10"/>
    <mergeCell ref="E8:H8"/>
    <mergeCell ref="I8:K8"/>
    <mergeCell ref="L8:M8"/>
    <mergeCell ref="R8:W8"/>
    <mergeCell ref="R32:Z37"/>
    <mergeCell ref="H33:I33"/>
    <mergeCell ref="D4:H4"/>
    <mergeCell ref="I4:K4"/>
    <mergeCell ref="L4:M4"/>
    <mergeCell ref="O4:P4"/>
    <mergeCell ref="R4:W4"/>
    <mergeCell ref="D5:D7"/>
    <mergeCell ref="E5:H5"/>
    <mergeCell ref="I5:K5"/>
    <mergeCell ref="L5:M5"/>
    <mergeCell ref="R7:W7"/>
    <mergeCell ref="E7:H7"/>
    <mergeCell ref="I7:K7"/>
    <mergeCell ref="R6:W6"/>
    <mergeCell ref="E16:H16"/>
    <mergeCell ref="O10:P10"/>
    <mergeCell ref="E9:H9"/>
    <mergeCell ref="E10:H10"/>
    <mergeCell ref="L10:M10"/>
    <mergeCell ref="K32:P37"/>
    <mergeCell ref="L13:M13"/>
    <mergeCell ref="L14:M14"/>
    <mergeCell ref="L15:M15"/>
    <mergeCell ref="L16:M16"/>
    <mergeCell ref="D11:D12"/>
    <mergeCell ref="E12:H12"/>
    <mergeCell ref="I12:K12"/>
    <mergeCell ref="E11:H11"/>
    <mergeCell ref="I11:K11"/>
    <mergeCell ref="R18:W18"/>
    <mergeCell ref="O6:P6"/>
    <mergeCell ref="I9:K9"/>
    <mergeCell ref="L9:M9"/>
    <mergeCell ref="I10:K10"/>
    <mergeCell ref="L18:M18"/>
    <mergeCell ref="O18:P18"/>
    <mergeCell ref="O15:P15"/>
    <mergeCell ref="O16:P16"/>
    <mergeCell ref="O11:P11"/>
    <mergeCell ref="O8:P8"/>
    <mergeCell ref="I6:K6"/>
    <mergeCell ref="L6:M6"/>
    <mergeCell ref="O9:P9"/>
    <mergeCell ref="R10:W10"/>
    <mergeCell ref="R9:W9"/>
    <mergeCell ref="R13:W13"/>
    <mergeCell ref="R11:W11"/>
    <mergeCell ref="L12:M12"/>
    <mergeCell ref="O12:P12"/>
    <mergeCell ref="R12:W12"/>
    <mergeCell ref="L11:M11"/>
    <mergeCell ref="D2:H2"/>
    <mergeCell ref="D22:W22"/>
    <mergeCell ref="L19:M19"/>
    <mergeCell ref="O19:P19"/>
    <mergeCell ref="R19:W19"/>
    <mergeCell ref="E20:M20"/>
    <mergeCell ref="N20:W20"/>
    <mergeCell ref="D13:D19"/>
    <mergeCell ref="I13:K19"/>
    <mergeCell ref="R14:W16"/>
    <mergeCell ref="E17:H17"/>
    <mergeCell ref="L17:M17"/>
    <mergeCell ref="O17:P17"/>
    <mergeCell ref="R17:W17"/>
    <mergeCell ref="E18:H18"/>
    <mergeCell ref="E19:H19"/>
  </mergeCells>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95020-54DA-4F4F-A395-E3A6D9C7D0BF}">
  <sheetPr>
    <tabColor rgb="FF4E7E9F"/>
  </sheetPr>
  <dimension ref="A1:AB47"/>
  <sheetViews>
    <sheetView zoomScale="70" zoomScaleNormal="70" workbookViewId="0">
      <selection activeCell="D2" sqref="D2:H2"/>
    </sheetView>
  </sheetViews>
  <sheetFormatPr defaultColWidth="9.44140625" defaultRowHeight="21.6" x14ac:dyDescent="0.5"/>
  <cols>
    <col min="1" max="1" width="32.44140625" style="38" customWidth="1"/>
    <col min="2" max="2" width="5" style="23" customWidth="1"/>
    <col min="3" max="3" width="3" style="24" customWidth="1"/>
    <col min="4" max="6" width="9.44140625" style="24"/>
    <col min="7" max="7" width="9" style="24" customWidth="1"/>
    <col min="8" max="11" width="9.44140625" style="24"/>
    <col min="12" max="12" width="52.109375" style="24" customWidth="1"/>
    <col min="13" max="16" width="9.44140625" style="24" hidden="1" customWidth="1"/>
    <col min="17" max="17" width="49.44140625" style="24" customWidth="1"/>
    <col min="18" max="18" width="36" style="24" customWidth="1"/>
    <col min="19" max="19" width="36.44140625" style="24" customWidth="1"/>
    <col min="20" max="20" width="37.6640625" style="24" customWidth="1"/>
    <col min="21" max="22" width="9.44140625" style="24" customWidth="1"/>
    <col min="23" max="16384" width="9.44140625" style="24"/>
  </cols>
  <sheetData>
    <row r="1" spans="1:28" ht="24" customHeight="1" x14ac:dyDescent="0.5">
      <c r="A1" s="22"/>
    </row>
    <row r="2" spans="1:28" ht="23.4" x14ac:dyDescent="0.5">
      <c r="A2" s="27"/>
      <c r="D2" s="629" t="s">
        <v>825</v>
      </c>
      <c r="E2" s="629"/>
      <c r="F2" s="629"/>
      <c r="G2" s="629"/>
      <c r="H2" s="629"/>
    </row>
    <row r="3" spans="1:28" ht="14.7" customHeight="1" x14ac:dyDescent="0.5">
      <c r="A3" s="41"/>
      <c r="E3" s="42"/>
    </row>
    <row r="4" spans="1:28" ht="14.7" customHeight="1" x14ac:dyDescent="0.5">
      <c r="A4" s="31"/>
      <c r="D4" s="33"/>
      <c r="E4" s="33"/>
      <c r="F4" s="33"/>
      <c r="G4" s="33"/>
      <c r="H4" s="33"/>
      <c r="I4" s="33"/>
      <c r="J4" s="33"/>
      <c r="K4" s="33"/>
      <c r="L4" s="33"/>
      <c r="M4" s="33"/>
      <c r="N4" s="33"/>
      <c r="O4" s="33"/>
      <c r="P4" s="33"/>
      <c r="Q4" s="33"/>
      <c r="R4" s="33"/>
      <c r="S4" s="33"/>
      <c r="T4" s="33"/>
      <c r="U4" s="33"/>
      <c r="V4" s="33"/>
      <c r="W4" s="33"/>
      <c r="X4" s="33"/>
      <c r="Y4" s="33"/>
      <c r="Z4" s="33"/>
      <c r="AA4" s="33"/>
      <c r="AB4" s="33"/>
    </row>
    <row r="5" spans="1:28" ht="14.7" customHeight="1" x14ac:dyDescent="0.5">
      <c r="A5" s="31"/>
      <c r="D5" s="33"/>
      <c r="E5" s="33" t="s">
        <v>794</v>
      </c>
      <c r="F5" s="33"/>
      <c r="G5" s="33"/>
      <c r="H5" s="33"/>
      <c r="I5" s="33"/>
      <c r="J5" s="33"/>
      <c r="K5" s="33"/>
      <c r="L5" s="33"/>
      <c r="M5" s="33"/>
      <c r="N5" s="33"/>
      <c r="O5" s="33"/>
      <c r="P5" s="33"/>
      <c r="Q5" s="33"/>
      <c r="R5" s="33"/>
      <c r="S5" s="33"/>
      <c r="T5" s="33"/>
      <c r="U5" s="33"/>
      <c r="V5" s="33"/>
      <c r="W5" s="33"/>
      <c r="X5" s="33"/>
      <c r="Y5" s="33"/>
      <c r="Z5" s="33"/>
      <c r="AA5" s="33"/>
      <c r="AB5" s="33"/>
    </row>
    <row r="6" spans="1:28" ht="14.7" customHeight="1" x14ac:dyDescent="0.5">
      <c r="A6" s="31"/>
      <c r="D6" s="33"/>
      <c r="E6" s="33" t="s">
        <v>795</v>
      </c>
      <c r="F6" s="33"/>
      <c r="G6" s="33"/>
      <c r="H6" s="33"/>
      <c r="I6" s="33"/>
      <c r="J6" s="33"/>
      <c r="K6" s="33"/>
      <c r="L6" s="33"/>
      <c r="M6" s="33"/>
      <c r="N6" s="33"/>
      <c r="O6" s="33"/>
      <c r="P6" s="33"/>
      <c r="Q6" s="33"/>
      <c r="R6" s="33"/>
      <c r="S6" s="33"/>
      <c r="T6" s="33"/>
      <c r="U6" s="33"/>
      <c r="V6" s="33"/>
      <c r="W6" s="33"/>
      <c r="X6" s="33"/>
      <c r="Y6" s="33"/>
      <c r="Z6" s="33"/>
      <c r="AA6" s="33"/>
      <c r="AB6" s="33"/>
    </row>
    <row r="7" spans="1:28" ht="14.7" customHeight="1" x14ac:dyDescent="0.5">
      <c r="A7" s="31"/>
      <c r="D7" s="33"/>
      <c r="E7" s="33" t="s">
        <v>796</v>
      </c>
      <c r="F7" s="33"/>
      <c r="G7" s="33"/>
      <c r="H7" s="33"/>
      <c r="I7" s="33"/>
      <c r="J7" s="33"/>
      <c r="K7" s="33"/>
      <c r="L7" s="33"/>
      <c r="M7" s="33"/>
      <c r="N7" s="33"/>
      <c r="O7" s="33"/>
      <c r="P7" s="33"/>
      <c r="Q7" s="33"/>
      <c r="R7" s="33"/>
      <c r="S7" s="33"/>
      <c r="T7" s="33"/>
      <c r="U7" s="33"/>
      <c r="V7" s="33"/>
      <c r="W7" s="33"/>
      <c r="X7" s="33"/>
      <c r="Y7" s="33"/>
      <c r="Z7" s="33"/>
      <c r="AA7" s="33"/>
      <c r="AB7" s="33"/>
    </row>
    <row r="8" spans="1:28" ht="14.7" customHeight="1" x14ac:dyDescent="0.5">
      <c r="A8" s="31"/>
      <c r="D8" s="33"/>
      <c r="E8" s="33" t="s">
        <v>797</v>
      </c>
      <c r="F8" s="33"/>
      <c r="G8" s="33"/>
      <c r="H8" s="33"/>
      <c r="I8" s="33" t="s">
        <v>806</v>
      </c>
      <c r="J8" s="33"/>
      <c r="K8" s="33"/>
      <c r="L8" s="33"/>
      <c r="M8" s="33"/>
      <c r="N8" s="33"/>
      <c r="O8" s="33"/>
      <c r="P8" s="33"/>
      <c r="Q8" s="33"/>
      <c r="R8" s="33" t="s">
        <v>807</v>
      </c>
      <c r="S8" s="33"/>
      <c r="T8" s="33"/>
      <c r="U8" s="33"/>
      <c r="V8" s="33"/>
      <c r="W8" s="33"/>
      <c r="X8" s="33"/>
      <c r="Y8" s="33"/>
      <c r="Z8" s="33"/>
      <c r="AA8" s="33"/>
      <c r="AB8" s="33"/>
    </row>
    <row r="9" spans="1:28" ht="14.7" customHeight="1" x14ac:dyDescent="0.5">
      <c r="A9" s="31"/>
      <c r="D9" s="33"/>
      <c r="E9" s="33" t="s">
        <v>798</v>
      </c>
      <c r="F9" s="33"/>
      <c r="G9" s="33"/>
      <c r="H9" s="33"/>
      <c r="I9" s="33"/>
      <c r="J9" s="33"/>
      <c r="K9" s="33"/>
      <c r="L9" s="33"/>
      <c r="M9" s="33"/>
      <c r="N9" s="33"/>
      <c r="O9" s="33"/>
      <c r="P9" s="33"/>
      <c r="Q9" s="33"/>
      <c r="R9" s="33"/>
      <c r="S9" s="33"/>
      <c r="T9" s="33"/>
      <c r="U9" s="33"/>
      <c r="V9" s="33"/>
      <c r="W9" s="33"/>
      <c r="X9" s="33"/>
      <c r="Y9" s="33"/>
      <c r="Z9" s="33"/>
      <c r="AA9" s="33"/>
      <c r="AB9" s="33"/>
    </row>
    <row r="10" spans="1:28" ht="14.7" customHeight="1" x14ac:dyDescent="0.5">
      <c r="A10" s="43"/>
      <c r="D10" s="33"/>
      <c r="E10" s="33" t="s">
        <v>799</v>
      </c>
      <c r="F10" s="33"/>
      <c r="G10" s="33"/>
      <c r="H10" s="33"/>
      <c r="I10" s="33"/>
      <c r="J10" s="33"/>
      <c r="K10" s="33"/>
      <c r="L10" s="33"/>
      <c r="M10" s="33"/>
      <c r="N10" s="33"/>
      <c r="O10" s="33"/>
      <c r="P10" s="33"/>
      <c r="Q10" s="33"/>
      <c r="R10" s="33"/>
      <c r="S10" s="33"/>
      <c r="T10" s="33"/>
      <c r="U10" s="33"/>
      <c r="V10" s="33"/>
      <c r="W10" s="33"/>
      <c r="X10" s="33"/>
      <c r="Y10" s="33"/>
      <c r="Z10" s="33"/>
      <c r="AA10" s="33"/>
      <c r="AB10" s="33"/>
    </row>
    <row r="11" spans="1:28" ht="14.7" customHeight="1" x14ac:dyDescent="0.5">
      <c r="A11" s="31"/>
      <c r="D11" s="33"/>
      <c r="E11" s="33"/>
      <c r="F11" s="33"/>
      <c r="G11" s="33"/>
      <c r="H11" s="33"/>
      <c r="I11" s="33"/>
      <c r="J11" s="33"/>
      <c r="K11" s="33"/>
      <c r="L11" s="33"/>
      <c r="M11" s="33"/>
      <c r="N11" s="33"/>
      <c r="O11" s="33"/>
      <c r="P11" s="33"/>
      <c r="Q11" s="33"/>
      <c r="R11" s="33"/>
      <c r="S11" s="33"/>
      <c r="T11" s="33"/>
      <c r="U11" s="33"/>
      <c r="V11" s="33"/>
      <c r="W11" s="33"/>
      <c r="X11" s="33"/>
      <c r="Y11" s="33"/>
      <c r="Z11" s="33"/>
      <c r="AA11" s="33"/>
      <c r="AB11" s="33"/>
    </row>
    <row r="12" spans="1:28" ht="14.7" customHeight="1" x14ac:dyDescent="0.5">
      <c r="A12" s="31"/>
      <c r="D12" s="33"/>
      <c r="E12" s="33" t="s">
        <v>800</v>
      </c>
      <c r="F12" s="33"/>
      <c r="G12" s="33"/>
      <c r="H12" s="33"/>
      <c r="I12" s="33"/>
      <c r="J12" s="33"/>
      <c r="K12" s="33"/>
      <c r="L12" s="33"/>
      <c r="M12" s="33"/>
      <c r="N12" s="33"/>
      <c r="O12" s="33"/>
      <c r="P12" s="33"/>
      <c r="Q12" s="33"/>
      <c r="R12" s="33"/>
      <c r="S12" s="33"/>
      <c r="T12" s="33"/>
      <c r="U12" s="33"/>
      <c r="V12" s="33"/>
      <c r="W12" s="33"/>
      <c r="X12" s="33"/>
      <c r="Y12" s="33"/>
      <c r="Z12" s="33"/>
      <c r="AA12" s="33"/>
      <c r="AB12" s="33"/>
    </row>
    <row r="13" spans="1:28" ht="14.7" customHeight="1" x14ac:dyDescent="0.5">
      <c r="A13" s="31"/>
      <c r="D13" s="33"/>
      <c r="E13" s="33"/>
      <c r="F13" s="33"/>
      <c r="G13" s="33"/>
      <c r="H13" s="33"/>
      <c r="I13" s="33"/>
      <c r="J13" s="33"/>
      <c r="K13" s="33"/>
      <c r="L13" s="33"/>
      <c r="M13" s="33"/>
      <c r="N13" s="33"/>
      <c r="O13" s="33"/>
      <c r="P13" s="33"/>
      <c r="Q13" s="33"/>
      <c r="R13" s="33"/>
      <c r="S13" s="33"/>
      <c r="T13" s="33"/>
      <c r="U13" s="33"/>
      <c r="V13" s="33"/>
      <c r="W13" s="33"/>
      <c r="X13" s="33"/>
      <c r="Y13" s="33"/>
      <c r="Z13" s="33"/>
      <c r="AA13" s="33"/>
      <c r="AB13" s="33"/>
    </row>
    <row r="14" spans="1:28" ht="14.7" customHeight="1" x14ac:dyDescent="0.5">
      <c r="A14" s="31"/>
      <c r="D14" s="33"/>
      <c r="E14" s="33"/>
      <c r="F14" s="33"/>
      <c r="G14" s="33"/>
      <c r="H14" s="33"/>
      <c r="I14" s="33"/>
      <c r="J14" s="33"/>
      <c r="K14" s="33"/>
      <c r="L14" s="33"/>
      <c r="M14" s="33"/>
      <c r="N14" s="33"/>
      <c r="O14" s="33"/>
      <c r="P14" s="33"/>
      <c r="Q14" s="33"/>
      <c r="R14" s="33"/>
      <c r="S14" s="33"/>
      <c r="T14" s="33"/>
      <c r="U14" s="33"/>
      <c r="V14" s="33"/>
      <c r="W14" s="33"/>
      <c r="X14" s="33"/>
      <c r="Y14" s="33"/>
      <c r="Z14" s="33"/>
      <c r="AA14" s="33"/>
      <c r="AB14" s="33"/>
    </row>
    <row r="15" spans="1:28" ht="14.7" customHeight="1" x14ac:dyDescent="0.5">
      <c r="A15" s="31"/>
      <c r="D15" s="33"/>
      <c r="E15" s="33"/>
      <c r="F15" s="33"/>
      <c r="G15" s="33"/>
      <c r="H15" s="33"/>
      <c r="I15" s="33"/>
      <c r="J15" s="33"/>
      <c r="K15" s="33"/>
      <c r="L15" s="33"/>
      <c r="M15" s="33"/>
      <c r="N15" s="33"/>
      <c r="O15" s="33"/>
      <c r="P15" s="33"/>
      <c r="Q15" s="33"/>
      <c r="R15" s="33"/>
      <c r="S15" s="33"/>
      <c r="T15" s="33"/>
      <c r="U15" s="33"/>
      <c r="V15" s="33"/>
      <c r="W15" s="33"/>
      <c r="X15" s="33"/>
      <c r="Y15" s="33"/>
      <c r="Z15" s="33"/>
      <c r="AA15" s="33"/>
      <c r="AB15" s="33"/>
    </row>
    <row r="16" spans="1:28" ht="14.7" customHeight="1" x14ac:dyDescent="0.5">
      <c r="A16" s="31"/>
      <c r="D16" s="33"/>
      <c r="E16" s="33" t="s">
        <v>801</v>
      </c>
      <c r="F16" s="33"/>
      <c r="G16" s="33"/>
      <c r="H16" s="33"/>
      <c r="I16" s="33"/>
      <c r="J16" s="33"/>
      <c r="K16" s="33"/>
      <c r="L16" s="33"/>
      <c r="M16" s="33"/>
      <c r="N16" s="33"/>
      <c r="O16" s="33"/>
      <c r="P16" s="33"/>
      <c r="Q16" s="33"/>
      <c r="R16" s="33"/>
      <c r="S16" s="33"/>
      <c r="T16" s="33"/>
      <c r="U16" s="33"/>
      <c r="V16" s="33"/>
      <c r="W16" s="33"/>
      <c r="X16" s="33"/>
      <c r="Y16" s="33"/>
      <c r="Z16" s="33"/>
      <c r="AA16" s="33"/>
      <c r="AB16" s="33"/>
    </row>
    <row r="17" spans="1:28" ht="14.7" customHeight="1" x14ac:dyDescent="0.5">
      <c r="A17" s="31"/>
      <c r="D17" s="33"/>
      <c r="E17" s="33"/>
      <c r="F17" s="33"/>
      <c r="G17" s="33"/>
      <c r="H17" s="33"/>
      <c r="I17" s="33"/>
      <c r="J17" s="33"/>
      <c r="K17" s="33"/>
      <c r="L17" s="33"/>
      <c r="M17" s="33"/>
      <c r="N17" s="33"/>
      <c r="O17" s="33"/>
      <c r="P17" s="33"/>
      <c r="Q17" s="33"/>
      <c r="R17" s="33"/>
      <c r="S17" s="33"/>
      <c r="T17" s="33"/>
      <c r="U17" s="33"/>
      <c r="V17" s="33"/>
      <c r="W17" s="33"/>
      <c r="X17" s="33"/>
      <c r="Y17" s="33"/>
      <c r="Z17" s="33"/>
      <c r="AA17" s="33"/>
      <c r="AB17" s="33"/>
    </row>
    <row r="18" spans="1:28" ht="14.7" customHeight="1" x14ac:dyDescent="0.5">
      <c r="A18" s="31"/>
      <c r="D18" s="33"/>
      <c r="E18" s="33" t="s">
        <v>802</v>
      </c>
      <c r="F18" s="33"/>
      <c r="G18" s="33"/>
      <c r="H18" s="33"/>
      <c r="I18" s="33"/>
      <c r="J18" s="33"/>
      <c r="K18" s="33"/>
      <c r="L18" s="33"/>
      <c r="M18" s="33"/>
      <c r="N18" s="33"/>
      <c r="O18" s="33"/>
      <c r="P18" s="33"/>
      <c r="Q18" s="33"/>
      <c r="R18" s="33"/>
      <c r="S18" s="33"/>
      <c r="T18" s="33"/>
      <c r="U18" s="33"/>
      <c r="V18" s="33"/>
      <c r="W18" s="33"/>
      <c r="X18" s="33"/>
      <c r="Y18" s="33"/>
      <c r="Z18" s="33"/>
      <c r="AA18" s="33"/>
      <c r="AB18" s="33"/>
    </row>
    <row r="19" spans="1:28" ht="14.7" customHeight="1" x14ac:dyDescent="0.5">
      <c r="A19" s="31"/>
      <c r="D19" s="33"/>
      <c r="E19" s="33" t="s">
        <v>803</v>
      </c>
      <c r="F19" s="33"/>
      <c r="G19" s="33"/>
      <c r="H19" s="33"/>
      <c r="I19" s="33"/>
      <c r="J19" s="33"/>
      <c r="K19" s="33"/>
      <c r="L19" s="33"/>
      <c r="M19" s="33"/>
      <c r="N19" s="33"/>
      <c r="O19" s="33"/>
      <c r="P19" s="33"/>
      <c r="Q19" s="33"/>
      <c r="R19" s="33"/>
      <c r="S19" s="33"/>
      <c r="T19" s="33"/>
      <c r="U19" s="33"/>
      <c r="V19" s="33"/>
      <c r="W19" s="33"/>
      <c r="X19" s="33"/>
      <c r="Y19" s="33"/>
      <c r="Z19" s="33"/>
      <c r="AA19" s="33"/>
      <c r="AB19" s="33"/>
    </row>
    <row r="20" spans="1:28" ht="14.7" customHeight="1" x14ac:dyDescent="0.5">
      <c r="A20" s="31"/>
      <c r="D20" s="33"/>
      <c r="E20" s="33" t="s">
        <v>804</v>
      </c>
      <c r="F20" s="33"/>
      <c r="G20" s="33"/>
      <c r="H20" s="33"/>
      <c r="I20" s="33"/>
      <c r="J20" s="33"/>
      <c r="K20" s="33"/>
      <c r="L20" s="33"/>
      <c r="M20" s="33"/>
      <c r="N20" s="33"/>
      <c r="O20" s="33"/>
      <c r="P20" s="33"/>
      <c r="Q20" s="33"/>
      <c r="R20" s="33"/>
      <c r="S20" s="33"/>
      <c r="T20" s="33"/>
      <c r="U20" s="33"/>
      <c r="V20" s="33"/>
      <c r="W20" s="33"/>
      <c r="X20" s="33"/>
      <c r="Y20" s="33"/>
      <c r="Z20" s="33"/>
      <c r="AA20" s="33"/>
      <c r="AB20" s="33"/>
    </row>
    <row r="21" spans="1:28" ht="14.7" customHeight="1" x14ac:dyDescent="0.5">
      <c r="A21" s="31"/>
      <c r="D21" s="33"/>
      <c r="E21" s="33" t="s">
        <v>805</v>
      </c>
      <c r="F21" s="33"/>
      <c r="G21" s="33"/>
      <c r="H21" s="33"/>
      <c r="I21" s="33"/>
      <c r="J21" s="33"/>
      <c r="K21" s="33"/>
      <c r="L21" s="33"/>
      <c r="M21" s="33"/>
      <c r="N21" s="33"/>
      <c r="O21" s="33"/>
      <c r="P21" s="33"/>
      <c r="Q21" s="33"/>
      <c r="R21" s="30" t="s">
        <v>810</v>
      </c>
      <c r="S21" s="33"/>
      <c r="T21" s="33"/>
      <c r="U21" s="33"/>
      <c r="V21" s="33"/>
      <c r="W21" s="33"/>
      <c r="X21" s="33"/>
      <c r="Y21" s="33"/>
      <c r="Z21" s="33"/>
      <c r="AA21" s="33"/>
      <c r="AB21" s="33"/>
    </row>
    <row r="22" spans="1:28" ht="14.7" customHeight="1" x14ac:dyDescent="0.5">
      <c r="A22" s="31"/>
      <c r="D22" s="33"/>
      <c r="E22" s="33"/>
      <c r="F22" s="33"/>
      <c r="G22" s="33"/>
      <c r="H22" s="33"/>
      <c r="I22" s="33"/>
      <c r="J22" s="33"/>
      <c r="K22" s="33"/>
      <c r="L22" s="33"/>
      <c r="M22" s="33"/>
      <c r="N22" s="33"/>
      <c r="O22" s="33"/>
      <c r="P22" s="33"/>
      <c r="Q22" s="33"/>
      <c r="R22" s="33"/>
      <c r="S22" s="33"/>
      <c r="T22" s="33"/>
      <c r="U22" s="33"/>
      <c r="V22" s="33"/>
      <c r="W22" s="33"/>
      <c r="X22" s="33"/>
      <c r="Y22" s="33"/>
      <c r="Z22" s="33"/>
      <c r="AA22" s="33"/>
      <c r="AB22" s="33"/>
    </row>
    <row r="23" spans="1:28" ht="14.7" customHeight="1" x14ac:dyDescent="0.5">
      <c r="A23" s="26"/>
      <c r="D23" s="33"/>
      <c r="E23" s="33"/>
      <c r="F23" s="33"/>
      <c r="G23" s="33"/>
      <c r="H23" s="33"/>
      <c r="I23" s="33"/>
      <c r="J23" s="33"/>
      <c r="K23" s="33"/>
      <c r="L23" s="33"/>
      <c r="M23" s="33"/>
      <c r="N23" s="33"/>
      <c r="O23" s="33"/>
      <c r="P23" s="33"/>
      <c r="Q23" s="33"/>
      <c r="R23" s="33"/>
      <c r="S23" s="33"/>
      <c r="T23" s="33"/>
      <c r="U23" s="33"/>
      <c r="V23" s="33"/>
      <c r="W23" s="33"/>
      <c r="X23" s="33"/>
      <c r="Y23" s="33"/>
      <c r="Z23" s="33"/>
      <c r="AA23" s="33"/>
      <c r="AB23" s="33"/>
    </row>
    <row r="24" spans="1:28" ht="14.7" customHeight="1" x14ac:dyDescent="0.5">
      <c r="A24" s="26"/>
      <c r="D24" s="33"/>
      <c r="E24" s="33"/>
      <c r="F24" s="33"/>
      <c r="G24" s="33"/>
      <c r="H24" s="33"/>
      <c r="I24" s="33"/>
      <c r="J24" s="33"/>
      <c r="K24" s="33"/>
      <c r="L24" s="33"/>
      <c r="M24" s="33"/>
      <c r="N24" s="33"/>
      <c r="O24" s="33"/>
      <c r="P24" s="33"/>
      <c r="Q24" s="33"/>
      <c r="R24" s="33"/>
      <c r="S24" s="33"/>
      <c r="T24" s="33"/>
      <c r="U24" s="33"/>
      <c r="V24" s="33"/>
      <c r="W24" s="33"/>
      <c r="X24" s="33"/>
      <c r="Y24" s="33"/>
      <c r="Z24" s="33"/>
      <c r="AA24" s="33"/>
      <c r="AB24" s="33"/>
    </row>
    <row r="25" spans="1:28" ht="14.7" customHeight="1" x14ac:dyDescent="0.5">
      <c r="A25" s="26"/>
      <c r="D25" s="33"/>
      <c r="E25" s="33"/>
      <c r="F25" s="33"/>
      <c r="G25" s="33"/>
      <c r="H25" s="33"/>
      <c r="I25" s="33"/>
      <c r="J25" s="33"/>
      <c r="K25" s="33"/>
      <c r="L25" s="33"/>
      <c r="M25" s="33"/>
      <c r="N25" s="33"/>
      <c r="O25" s="33"/>
      <c r="P25" s="33"/>
      <c r="Q25" s="33"/>
      <c r="R25" s="33"/>
      <c r="S25" s="33"/>
      <c r="T25" s="33"/>
      <c r="U25" s="33"/>
      <c r="V25" s="33"/>
      <c r="W25" s="33"/>
      <c r="X25" s="33"/>
      <c r="Y25" s="33"/>
      <c r="Z25" s="33"/>
      <c r="AA25" s="33"/>
      <c r="AB25" s="33"/>
    </row>
    <row r="26" spans="1:28" ht="14.7" customHeight="1" x14ac:dyDescent="0.5">
      <c r="A26" s="26"/>
      <c r="D26" s="33"/>
      <c r="E26" s="33"/>
      <c r="F26" s="33"/>
      <c r="G26" s="33"/>
      <c r="H26" s="33"/>
      <c r="I26" s="33"/>
      <c r="J26" s="33"/>
      <c r="K26" s="33"/>
      <c r="L26" s="33"/>
      <c r="M26" s="33"/>
      <c r="N26" s="33"/>
      <c r="O26" s="33"/>
      <c r="P26" s="33"/>
      <c r="Q26" s="33"/>
      <c r="R26" s="33"/>
      <c r="S26" s="33"/>
      <c r="T26" s="33"/>
      <c r="U26" s="33"/>
      <c r="V26" s="33"/>
      <c r="W26" s="33"/>
      <c r="X26" s="33"/>
      <c r="Y26" s="33"/>
      <c r="Z26" s="33"/>
      <c r="AA26" s="33"/>
      <c r="AB26" s="33"/>
    </row>
    <row r="27" spans="1:28" ht="14.7" customHeight="1" x14ac:dyDescent="0.5">
      <c r="A27" s="26"/>
      <c r="D27" s="33"/>
      <c r="E27" s="33"/>
      <c r="F27" s="33"/>
      <c r="G27" s="33"/>
      <c r="H27" s="33"/>
      <c r="I27" s="33"/>
      <c r="J27" s="33"/>
      <c r="K27" s="33"/>
      <c r="L27" s="33"/>
      <c r="M27" s="33"/>
      <c r="N27" s="33"/>
      <c r="O27" s="33"/>
      <c r="P27" s="33"/>
      <c r="Q27" s="33"/>
      <c r="R27" s="33"/>
      <c r="S27" s="33"/>
      <c r="T27" s="33"/>
      <c r="U27" s="33"/>
      <c r="V27" s="33"/>
      <c r="W27" s="33"/>
      <c r="X27" s="33"/>
      <c r="Y27" s="33"/>
      <c r="Z27" s="33"/>
      <c r="AA27" s="33"/>
      <c r="AB27" s="33"/>
    </row>
    <row r="28" spans="1:28" x14ac:dyDescent="0.5">
      <c r="D28" s="33"/>
      <c r="E28" s="33"/>
      <c r="F28" s="33"/>
      <c r="G28" s="33"/>
      <c r="H28" s="33"/>
      <c r="I28" s="33"/>
      <c r="J28" s="33"/>
      <c r="K28" s="33"/>
      <c r="L28" s="33"/>
      <c r="M28" s="33"/>
      <c r="N28" s="33"/>
      <c r="O28" s="33"/>
      <c r="P28" s="33"/>
      <c r="Q28" s="33"/>
      <c r="R28" s="33"/>
      <c r="S28" s="33"/>
      <c r="T28" s="33"/>
      <c r="U28" s="33"/>
      <c r="V28" s="33"/>
      <c r="W28" s="33"/>
      <c r="X28" s="33"/>
      <c r="Y28" s="33"/>
      <c r="Z28" s="33"/>
      <c r="AA28" s="33"/>
      <c r="AB28" s="33"/>
    </row>
    <row r="29" spans="1:28" x14ac:dyDescent="0.5">
      <c r="D29" s="33"/>
      <c r="E29" s="33"/>
      <c r="F29" s="33"/>
      <c r="G29" s="33"/>
      <c r="H29" s="33"/>
      <c r="I29" s="33"/>
      <c r="J29" s="33"/>
      <c r="K29" s="33"/>
      <c r="L29" s="33"/>
      <c r="M29" s="33"/>
      <c r="N29" s="33"/>
      <c r="O29" s="33"/>
      <c r="P29" s="33"/>
      <c r="Q29" s="33"/>
      <c r="R29" s="33"/>
      <c r="S29" s="33"/>
      <c r="T29" s="33"/>
      <c r="U29" s="33"/>
      <c r="V29" s="33"/>
      <c r="W29" s="33"/>
      <c r="X29" s="33"/>
      <c r="Y29" s="33"/>
      <c r="Z29" s="33"/>
      <c r="AA29" s="33"/>
      <c r="AB29" s="33"/>
    </row>
    <row r="37" spans="4:20" x14ac:dyDescent="0.5">
      <c r="D37" s="678" t="s">
        <v>60</v>
      </c>
      <c r="E37" s="678"/>
      <c r="F37" s="678"/>
      <c r="G37" s="678"/>
      <c r="H37" s="678" t="s">
        <v>61</v>
      </c>
      <c r="I37" s="678"/>
      <c r="J37" s="678"/>
      <c r="K37" s="678"/>
      <c r="L37" s="44" t="s">
        <v>62</v>
      </c>
      <c r="M37" s="44"/>
      <c r="N37" s="678" t="s">
        <v>63</v>
      </c>
      <c r="O37" s="678"/>
      <c r="P37" s="678"/>
      <c r="Q37" s="678"/>
      <c r="R37" s="556" t="s">
        <v>64</v>
      </c>
      <c r="S37" s="558" t="s">
        <v>65</v>
      </c>
    </row>
    <row r="38" spans="4:20" ht="316.2" customHeight="1" x14ac:dyDescent="0.5">
      <c r="D38" s="676" t="s">
        <v>66</v>
      </c>
      <c r="E38" s="676"/>
      <c r="F38" s="676"/>
      <c r="G38" s="676"/>
      <c r="H38" s="677" t="s">
        <v>67</v>
      </c>
      <c r="I38" s="677"/>
      <c r="J38" s="677"/>
      <c r="K38" s="677"/>
      <c r="L38" s="36" t="s">
        <v>68</v>
      </c>
      <c r="M38" s="36"/>
      <c r="N38" s="679" t="s">
        <v>849</v>
      </c>
      <c r="O38" s="680"/>
      <c r="P38" s="680"/>
      <c r="Q38" s="681"/>
      <c r="R38" s="37" t="s">
        <v>69</v>
      </c>
      <c r="S38" s="37" t="s">
        <v>70</v>
      </c>
    </row>
    <row r="39" spans="4:20" ht="399.6" customHeight="1" x14ac:dyDescent="0.5">
      <c r="D39" s="676"/>
      <c r="E39" s="676"/>
      <c r="F39" s="676"/>
      <c r="G39" s="676"/>
      <c r="H39" s="682" t="s">
        <v>71</v>
      </c>
      <c r="I39" s="683"/>
      <c r="J39" s="683"/>
      <c r="K39" s="684"/>
      <c r="L39" s="36" t="s">
        <v>72</v>
      </c>
      <c r="M39" s="36"/>
      <c r="N39" s="40"/>
      <c r="O39" s="45"/>
      <c r="P39" s="45"/>
      <c r="Q39" s="46" t="s">
        <v>850</v>
      </c>
      <c r="R39" s="37" t="s">
        <v>73</v>
      </c>
      <c r="S39" s="37" t="s">
        <v>74</v>
      </c>
      <c r="T39" s="557"/>
    </row>
    <row r="40" spans="4:20" ht="307.2" customHeight="1" x14ac:dyDescent="0.5">
      <c r="D40" s="676"/>
      <c r="E40" s="676"/>
      <c r="F40" s="676"/>
      <c r="G40" s="676"/>
      <c r="H40" s="682" t="s">
        <v>75</v>
      </c>
      <c r="I40" s="683"/>
      <c r="J40" s="683"/>
      <c r="K40" s="684"/>
      <c r="L40" s="36" t="s">
        <v>76</v>
      </c>
      <c r="M40" s="36"/>
      <c r="N40" s="40"/>
      <c r="O40" s="45"/>
      <c r="P40" s="45"/>
      <c r="Q40" s="47" t="s">
        <v>851</v>
      </c>
      <c r="R40" s="37" t="s">
        <v>77</v>
      </c>
      <c r="S40" s="37" t="s">
        <v>78</v>
      </c>
      <c r="T40" s="557"/>
    </row>
    <row r="41" spans="4:20" ht="337.95" customHeight="1" x14ac:dyDescent="0.5">
      <c r="D41" s="676"/>
      <c r="E41" s="676"/>
      <c r="F41" s="676"/>
      <c r="G41" s="676"/>
      <c r="H41" s="685" t="s">
        <v>79</v>
      </c>
      <c r="I41" s="685"/>
      <c r="J41" s="685"/>
      <c r="K41" s="685"/>
      <c r="L41" s="48" t="s">
        <v>80</v>
      </c>
      <c r="M41" s="48"/>
      <c r="N41" s="40"/>
      <c r="O41" s="45"/>
      <c r="P41" s="45"/>
      <c r="Q41" s="49" t="s">
        <v>852</v>
      </c>
      <c r="R41" s="37" t="s">
        <v>81</v>
      </c>
      <c r="S41" s="37" t="s">
        <v>82</v>
      </c>
      <c r="T41" s="20"/>
    </row>
    <row r="42" spans="4:20" ht="286.2" customHeight="1" x14ac:dyDescent="0.5">
      <c r="D42" s="676" t="s">
        <v>83</v>
      </c>
      <c r="E42" s="676"/>
      <c r="F42" s="676"/>
      <c r="G42" s="676"/>
      <c r="H42" s="677" t="s">
        <v>84</v>
      </c>
      <c r="I42" s="677"/>
      <c r="J42" s="677"/>
      <c r="K42" s="677"/>
      <c r="L42" s="37" t="s">
        <v>85</v>
      </c>
      <c r="M42" s="50"/>
      <c r="N42" s="50"/>
      <c r="O42" s="50"/>
      <c r="P42" s="50"/>
      <c r="Q42" s="37" t="s">
        <v>853</v>
      </c>
      <c r="R42" s="37" t="s">
        <v>86</v>
      </c>
      <c r="S42" s="37" t="s">
        <v>87</v>
      </c>
    </row>
    <row r="43" spans="4:20" ht="396" customHeight="1" x14ac:dyDescent="0.5">
      <c r="D43" s="676"/>
      <c r="E43" s="676"/>
      <c r="F43" s="676"/>
      <c r="G43" s="676"/>
      <c r="H43" s="677" t="s">
        <v>88</v>
      </c>
      <c r="I43" s="677"/>
      <c r="J43" s="677"/>
      <c r="K43" s="677"/>
      <c r="L43" s="37" t="s">
        <v>89</v>
      </c>
      <c r="M43" s="51"/>
      <c r="N43" s="51"/>
      <c r="O43" s="51"/>
      <c r="P43" s="51"/>
      <c r="Q43" s="37" t="s">
        <v>854</v>
      </c>
      <c r="R43" s="37" t="s">
        <v>90</v>
      </c>
      <c r="S43" s="37" t="s">
        <v>91</v>
      </c>
    </row>
    <row r="44" spans="4:20" ht="309" customHeight="1" x14ac:dyDescent="0.5">
      <c r="D44" s="676" t="s">
        <v>92</v>
      </c>
      <c r="E44" s="676"/>
      <c r="F44" s="676"/>
      <c r="G44" s="676"/>
      <c r="H44" s="677" t="s">
        <v>93</v>
      </c>
      <c r="I44" s="677"/>
      <c r="J44" s="677"/>
      <c r="K44" s="677"/>
      <c r="L44" s="37" t="s">
        <v>94</v>
      </c>
      <c r="M44" s="51"/>
      <c r="N44" s="51"/>
      <c r="O44" s="51"/>
      <c r="P44" s="51"/>
      <c r="Q44" s="37" t="s">
        <v>855</v>
      </c>
      <c r="R44" s="37" t="s">
        <v>95</v>
      </c>
      <c r="S44" s="37" t="s">
        <v>96</v>
      </c>
    </row>
    <row r="45" spans="4:20" ht="223.2" customHeight="1" x14ac:dyDescent="0.5">
      <c r="D45" s="676"/>
      <c r="E45" s="676"/>
      <c r="F45" s="676"/>
      <c r="G45" s="676"/>
      <c r="H45" s="677" t="s">
        <v>97</v>
      </c>
      <c r="I45" s="677"/>
      <c r="J45" s="677"/>
      <c r="K45" s="677"/>
      <c r="L45" s="37" t="s">
        <v>98</v>
      </c>
      <c r="M45" s="51"/>
      <c r="N45" s="51"/>
      <c r="O45" s="51"/>
      <c r="P45" s="51"/>
      <c r="Q45" s="37" t="s">
        <v>856</v>
      </c>
      <c r="R45" s="37" t="s">
        <v>99</v>
      </c>
      <c r="S45" s="37" t="s">
        <v>100</v>
      </c>
    </row>
    <row r="46" spans="4:20" ht="269.39999999999998" customHeight="1" x14ac:dyDescent="0.5">
      <c r="D46" s="676" t="s">
        <v>101</v>
      </c>
      <c r="E46" s="676"/>
      <c r="F46" s="676"/>
      <c r="G46" s="676"/>
      <c r="H46" s="675" t="s">
        <v>102</v>
      </c>
      <c r="I46" s="675"/>
      <c r="J46" s="675"/>
      <c r="K46" s="675"/>
      <c r="L46" s="37" t="s">
        <v>103</v>
      </c>
      <c r="M46" s="51"/>
      <c r="N46" s="51"/>
      <c r="O46" s="51"/>
      <c r="P46" s="51"/>
      <c r="Q46" s="37" t="s">
        <v>857</v>
      </c>
      <c r="R46" s="37" t="s">
        <v>104</v>
      </c>
      <c r="S46" s="37" t="s">
        <v>105</v>
      </c>
    </row>
    <row r="47" spans="4:20" ht="325.2" customHeight="1" x14ac:dyDescent="0.5">
      <c r="D47" s="676"/>
      <c r="E47" s="676"/>
      <c r="F47" s="676"/>
      <c r="G47" s="676"/>
      <c r="H47" s="675" t="s">
        <v>106</v>
      </c>
      <c r="I47" s="675"/>
      <c r="J47" s="675"/>
      <c r="K47" s="675"/>
      <c r="L47" s="37" t="s">
        <v>107</v>
      </c>
      <c r="M47" s="51"/>
      <c r="N47" s="51"/>
      <c r="O47" s="51"/>
      <c r="P47" s="51"/>
      <c r="Q47" s="37" t="s">
        <v>858</v>
      </c>
      <c r="R47" s="37" t="s">
        <v>108</v>
      </c>
      <c r="S47" s="37" t="s">
        <v>109</v>
      </c>
    </row>
  </sheetData>
  <sheetProtection algorithmName="SHA-512" hashValue="nsBZKtHoZ7gWgLMysgslp7TE+nvFWlqfZQ2KYkwdFu3UYb4H/sXmRxxCsnUKc5D6ArMeGoIx2nfkubZXJ5zTig==" saltValue="cnwoUNI4TgY9x768biQuVw==" spinCount="100000" sheet="1" objects="1" scenarios="1"/>
  <mergeCells count="19">
    <mergeCell ref="D2:H2"/>
    <mergeCell ref="N37:Q37"/>
    <mergeCell ref="D38:G41"/>
    <mergeCell ref="H38:K38"/>
    <mergeCell ref="N38:Q38"/>
    <mergeCell ref="H39:K39"/>
    <mergeCell ref="H40:K40"/>
    <mergeCell ref="H41:K41"/>
    <mergeCell ref="D37:G37"/>
    <mergeCell ref="H37:K37"/>
    <mergeCell ref="H46:K46"/>
    <mergeCell ref="H47:K47"/>
    <mergeCell ref="D46:G47"/>
    <mergeCell ref="H42:K42"/>
    <mergeCell ref="H43:K43"/>
    <mergeCell ref="H44:K44"/>
    <mergeCell ref="H45:K45"/>
    <mergeCell ref="D42:G43"/>
    <mergeCell ref="D44:G45"/>
  </mergeCells>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33AA2-0915-4670-BF5F-B437FF66D939}">
  <dimension ref="A1:R325"/>
  <sheetViews>
    <sheetView showGridLines="0" zoomScale="80" zoomScaleNormal="80" zoomScaleSheetLayoutView="90" workbookViewId="0">
      <selection activeCell="C2" sqref="C2:J2"/>
    </sheetView>
  </sheetViews>
  <sheetFormatPr defaultColWidth="8.44140625" defaultRowHeight="0" customHeight="1" zeroHeight="1" x14ac:dyDescent="0.4"/>
  <cols>
    <col min="1" max="1" width="29.44140625" style="108" customWidth="1"/>
    <col min="2" max="2" width="4.44140625" style="56" customWidth="1"/>
    <col min="3" max="3" width="3.44140625" style="53" customWidth="1"/>
    <col min="4" max="4" width="15.5546875" style="111" customWidth="1"/>
    <col min="5" max="5" width="31.88671875" style="121" customWidth="1"/>
    <col min="6" max="6" width="16.6640625" style="113" customWidth="1"/>
    <col min="7" max="7" width="18.88671875" style="122" customWidth="1"/>
    <col min="8" max="8" width="18.88671875" style="113" customWidth="1"/>
    <col min="9" max="9" width="11.6640625" style="54" customWidth="1"/>
    <col min="10" max="10" width="63.109375" style="55" customWidth="1"/>
    <col min="11" max="11" width="28.44140625" style="55" customWidth="1"/>
    <col min="12" max="12" width="73.44140625" style="123" customWidth="1"/>
    <col min="13" max="13" width="14.44140625" style="55" customWidth="1"/>
    <col min="14" max="14" width="2.44140625" style="53" customWidth="1"/>
    <col min="15" max="16384" width="8.44140625" style="56"/>
  </cols>
  <sheetData>
    <row r="1" spans="1:18" s="68" customFormat="1" ht="34.200000000000003" customHeight="1" x14ac:dyDescent="0.4">
      <c r="A1" s="57"/>
      <c r="B1" s="58"/>
      <c r="C1" s="59"/>
      <c r="D1" s="60" t="s">
        <v>110</v>
      </c>
      <c r="E1" s="61" t="s">
        <v>111</v>
      </c>
      <c r="F1" s="62">
        <v>2022</v>
      </c>
      <c r="G1" s="62">
        <v>2023</v>
      </c>
      <c r="H1" s="62">
        <v>2024</v>
      </c>
      <c r="I1" s="63" t="s">
        <v>112</v>
      </c>
      <c r="J1" s="64" t="s">
        <v>113</v>
      </c>
      <c r="K1" s="691"/>
      <c r="L1" s="691"/>
      <c r="M1" s="692"/>
      <c r="N1" s="67"/>
      <c r="O1" s="66"/>
      <c r="P1" s="66"/>
    </row>
    <row r="2" spans="1:18" s="68" customFormat="1" ht="336" customHeight="1" x14ac:dyDescent="0.4">
      <c r="A2" s="57"/>
      <c r="B2" s="58"/>
      <c r="C2" s="694" t="s">
        <v>911</v>
      </c>
      <c r="D2" s="695"/>
      <c r="E2" s="695"/>
      <c r="F2" s="695"/>
      <c r="G2" s="695"/>
      <c r="H2" s="695"/>
      <c r="I2" s="695"/>
      <c r="J2" s="695"/>
      <c r="K2" s="691"/>
      <c r="L2" s="691"/>
      <c r="M2" s="692"/>
      <c r="N2" s="67"/>
      <c r="O2" s="66"/>
      <c r="P2" s="66"/>
    </row>
    <row r="3" spans="1:18" s="68" customFormat="1" ht="30" customHeight="1" x14ac:dyDescent="0.4">
      <c r="A3" s="57"/>
      <c r="B3" s="58"/>
      <c r="C3" s="69"/>
      <c r="D3" s="70" t="s">
        <v>114</v>
      </c>
      <c r="E3" s="71"/>
      <c r="F3" s="72"/>
      <c r="G3" s="72"/>
      <c r="H3" s="72"/>
      <c r="I3" s="73"/>
      <c r="J3" s="74"/>
      <c r="K3" s="691"/>
      <c r="L3" s="691"/>
      <c r="M3" s="692"/>
      <c r="N3" s="67"/>
      <c r="O3" s="66"/>
      <c r="P3" s="66"/>
    </row>
    <row r="4" spans="1:18" s="68" customFormat="1" ht="30" customHeight="1" x14ac:dyDescent="0.4">
      <c r="A4" s="75"/>
      <c r="B4" s="58"/>
      <c r="C4" s="67"/>
      <c r="D4" s="76" t="s">
        <v>115</v>
      </c>
      <c r="E4" s="76"/>
      <c r="F4" s="77"/>
      <c r="G4" s="77"/>
      <c r="H4" s="700"/>
      <c r="I4" s="700"/>
      <c r="J4" s="700"/>
      <c r="K4" s="691"/>
      <c r="L4" s="691"/>
      <c r="M4" s="692"/>
      <c r="N4" s="67"/>
      <c r="O4" s="66"/>
      <c r="P4" s="66"/>
    </row>
    <row r="5" spans="1:18" s="68" customFormat="1" ht="30" customHeight="1" x14ac:dyDescent="0.4">
      <c r="A5" s="78"/>
      <c r="B5" s="58"/>
      <c r="C5" s="67"/>
      <c r="D5" s="79" t="s">
        <v>116</v>
      </c>
      <c r="E5" s="80" t="s">
        <v>117</v>
      </c>
      <c r="F5" s="81">
        <v>25</v>
      </c>
      <c r="G5" s="81">
        <v>26</v>
      </c>
      <c r="H5" s="81">
        <v>38</v>
      </c>
      <c r="I5" s="82">
        <v>0.46153846153846156</v>
      </c>
      <c r="J5" s="79"/>
      <c r="K5" s="691"/>
      <c r="L5" s="691"/>
      <c r="M5" s="692"/>
      <c r="N5" s="67"/>
      <c r="O5" s="66"/>
      <c r="P5" s="66"/>
    </row>
    <row r="6" spans="1:18" s="68" customFormat="1" ht="30" customHeight="1" x14ac:dyDescent="0.4">
      <c r="A6" s="78"/>
      <c r="B6" s="58"/>
      <c r="C6" s="67"/>
      <c r="D6" s="79" t="s">
        <v>116</v>
      </c>
      <c r="E6" s="80" t="s">
        <v>859</v>
      </c>
      <c r="F6" s="81">
        <v>4</v>
      </c>
      <c r="G6" s="81">
        <v>4</v>
      </c>
      <c r="H6" s="81">
        <v>5</v>
      </c>
      <c r="I6" s="83">
        <v>0.25</v>
      </c>
      <c r="J6" s="79"/>
      <c r="K6" s="691"/>
      <c r="L6" s="691"/>
      <c r="M6" s="692"/>
      <c r="N6" s="67"/>
      <c r="O6" s="66"/>
      <c r="P6" s="66"/>
    </row>
    <row r="7" spans="1:18" s="68" customFormat="1" ht="30" customHeight="1" x14ac:dyDescent="0.4">
      <c r="A7" s="78"/>
      <c r="B7" s="58"/>
      <c r="C7" s="67"/>
      <c r="D7" s="79" t="s">
        <v>116</v>
      </c>
      <c r="E7" s="608" t="s">
        <v>860</v>
      </c>
      <c r="F7" s="81">
        <v>3</v>
      </c>
      <c r="G7" s="81">
        <v>3</v>
      </c>
      <c r="H7" s="81">
        <v>3</v>
      </c>
      <c r="I7" s="83">
        <v>0</v>
      </c>
      <c r="J7" s="79"/>
      <c r="K7" s="691"/>
      <c r="L7" s="691"/>
      <c r="M7" s="692"/>
      <c r="N7" s="67"/>
      <c r="O7" s="66"/>
      <c r="P7" s="66"/>
    </row>
    <row r="8" spans="1:18" s="68" customFormat="1" ht="20.399999999999999" customHeight="1" x14ac:dyDescent="0.4">
      <c r="A8" s="78"/>
      <c r="B8" s="58"/>
      <c r="C8" s="67"/>
      <c r="D8" s="79" t="s">
        <v>116</v>
      </c>
      <c r="E8" s="616" t="s">
        <v>861</v>
      </c>
      <c r="F8" s="81">
        <v>14</v>
      </c>
      <c r="G8" s="81">
        <v>14</v>
      </c>
      <c r="H8" s="81">
        <v>23</v>
      </c>
      <c r="I8" s="83">
        <v>0.6428571428571429</v>
      </c>
      <c r="J8" s="79"/>
      <c r="K8" s="691"/>
      <c r="L8" s="691"/>
      <c r="M8" s="692"/>
      <c r="N8" s="67"/>
      <c r="O8" s="66"/>
      <c r="P8" s="66"/>
    </row>
    <row r="9" spans="1:18" s="68" customFormat="1" ht="30" customHeight="1" x14ac:dyDescent="0.4">
      <c r="A9" s="78"/>
      <c r="B9" s="58"/>
      <c r="C9" s="67"/>
      <c r="D9" s="79" t="s">
        <v>116</v>
      </c>
      <c r="E9" s="617" t="s">
        <v>862</v>
      </c>
      <c r="F9" s="81">
        <v>12</v>
      </c>
      <c r="G9" s="81">
        <v>16</v>
      </c>
      <c r="H9" s="81">
        <v>17</v>
      </c>
      <c r="I9" s="83">
        <v>6.3E-2</v>
      </c>
      <c r="J9" s="79"/>
      <c r="K9" s="691"/>
      <c r="L9" s="691"/>
      <c r="M9" s="692"/>
      <c r="N9" s="67"/>
      <c r="O9" s="66"/>
      <c r="P9" s="66"/>
      <c r="R9" s="110" t="s">
        <v>807</v>
      </c>
    </row>
    <row r="10" spans="1:18" s="68" customFormat="1" ht="30" customHeight="1" x14ac:dyDescent="0.4">
      <c r="A10" s="78"/>
      <c r="B10" s="58"/>
      <c r="C10" s="67"/>
      <c r="D10" s="84" t="s">
        <v>116</v>
      </c>
      <c r="E10" s="618" t="s">
        <v>863</v>
      </c>
      <c r="F10" s="86">
        <v>1223.7</v>
      </c>
      <c r="G10" s="86">
        <v>1290.3</v>
      </c>
      <c r="H10" s="86">
        <v>1502.8</v>
      </c>
      <c r="I10" s="83">
        <v>0.16469038208168643</v>
      </c>
      <c r="J10" s="84"/>
      <c r="K10" s="691"/>
      <c r="L10" s="691"/>
      <c r="M10" s="692"/>
      <c r="N10" s="67"/>
      <c r="O10" s="66"/>
      <c r="P10" s="66"/>
    </row>
    <row r="11" spans="1:18" s="68" customFormat="1" ht="90" customHeight="1" x14ac:dyDescent="0.4">
      <c r="A11" s="78"/>
      <c r="B11" s="58"/>
      <c r="C11" s="696" t="s">
        <v>118</v>
      </c>
      <c r="D11" s="697"/>
      <c r="E11" s="697"/>
      <c r="F11" s="697"/>
      <c r="G11" s="697"/>
      <c r="H11" s="697"/>
      <c r="I11" s="697"/>
      <c r="J11" s="697"/>
      <c r="K11" s="65"/>
      <c r="L11" s="65"/>
      <c r="M11" s="66"/>
      <c r="N11" s="67"/>
      <c r="O11" s="66"/>
      <c r="P11" s="66"/>
    </row>
    <row r="12" spans="1:18" s="68" customFormat="1" ht="31.95" customHeight="1" x14ac:dyDescent="0.4">
      <c r="A12" s="78"/>
      <c r="B12" s="58"/>
      <c r="C12" s="69"/>
      <c r="D12" s="70" t="s">
        <v>913</v>
      </c>
      <c r="E12" s="87"/>
      <c r="F12" s="88"/>
      <c r="G12" s="88"/>
      <c r="H12" s="89"/>
      <c r="I12" s="90"/>
      <c r="J12" s="91"/>
      <c r="K12" s="691"/>
      <c r="L12" s="65"/>
      <c r="M12" s="692"/>
      <c r="N12" s="67"/>
      <c r="O12" s="66"/>
      <c r="P12" s="66"/>
    </row>
    <row r="13" spans="1:18" s="68" customFormat="1" ht="33" customHeight="1" x14ac:dyDescent="0.4">
      <c r="A13" s="78"/>
      <c r="B13" s="58"/>
      <c r="C13" s="67"/>
      <c r="D13" s="92" t="s">
        <v>119</v>
      </c>
      <c r="E13" s="93" t="s">
        <v>866</v>
      </c>
      <c r="F13" s="94">
        <v>1461788.37</v>
      </c>
      <c r="G13" s="94">
        <v>1714667.3800000001</v>
      </c>
      <c r="H13" s="94">
        <v>2041965.74</v>
      </c>
      <c r="I13" s="82">
        <v>0.19088154578411579</v>
      </c>
      <c r="J13" s="693" t="s">
        <v>914</v>
      </c>
      <c r="K13" s="691"/>
      <c r="L13" s="65"/>
      <c r="M13" s="692"/>
      <c r="N13" s="67"/>
      <c r="O13" s="66"/>
      <c r="P13" s="66"/>
    </row>
    <row r="14" spans="1:18" s="68" customFormat="1" ht="28.95" customHeight="1" x14ac:dyDescent="0.4">
      <c r="A14" s="78"/>
      <c r="B14" s="58"/>
      <c r="C14" s="67"/>
      <c r="D14" s="79" t="s">
        <v>119</v>
      </c>
      <c r="E14" s="80" t="s">
        <v>120</v>
      </c>
      <c r="F14" s="95">
        <v>764891.37</v>
      </c>
      <c r="G14" s="95">
        <v>847914.42</v>
      </c>
      <c r="H14" s="95">
        <v>977111.01</v>
      </c>
      <c r="I14" s="83">
        <v>0.15236984647577989</v>
      </c>
      <c r="J14" s="693"/>
      <c r="K14" s="691"/>
      <c r="L14" s="65"/>
      <c r="M14" s="692"/>
      <c r="N14" s="67"/>
      <c r="O14" s="66"/>
      <c r="P14" s="66"/>
    </row>
    <row r="15" spans="1:18" s="68" customFormat="1" ht="30" customHeight="1" x14ac:dyDescent="0.4">
      <c r="A15" s="78"/>
      <c r="B15" s="58"/>
      <c r="C15" s="67"/>
      <c r="D15" s="79" t="s">
        <v>119</v>
      </c>
      <c r="E15" s="80" t="s">
        <v>121</v>
      </c>
      <c r="F15" s="95" t="s">
        <v>42</v>
      </c>
      <c r="G15" s="95">
        <v>21910.52</v>
      </c>
      <c r="H15" s="95">
        <v>74606.2</v>
      </c>
      <c r="I15" s="83">
        <v>2.4050401359712135</v>
      </c>
      <c r="J15" s="693"/>
      <c r="K15" s="691"/>
      <c r="L15" s="65"/>
      <c r="M15" s="692"/>
      <c r="N15" s="67"/>
      <c r="O15" s="66"/>
      <c r="P15" s="66"/>
    </row>
    <row r="16" spans="1:18" s="68" customFormat="1" ht="30" customHeight="1" x14ac:dyDescent="0.4">
      <c r="A16" s="78"/>
      <c r="B16" s="58"/>
      <c r="C16" s="67"/>
      <c r="D16" s="79" t="s">
        <v>119</v>
      </c>
      <c r="E16" s="80" t="s">
        <v>122</v>
      </c>
      <c r="F16" s="95">
        <v>215066.36</v>
      </c>
      <c r="G16" s="95">
        <v>261213.67</v>
      </c>
      <c r="H16" s="95">
        <v>406258.77</v>
      </c>
      <c r="I16" s="83">
        <v>0.55527377261687716</v>
      </c>
      <c r="J16" s="693"/>
      <c r="K16" s="691"/>
      <c r="L16" s="65"/>
      <c r="M16" s="692"/>
      <c r="N16" s="67"/>
      <c r="O16" s="66"/>
      <c r="P16" s="66"/>
    </row>
    <row r="17" spans="1:18" s="68" customFormat="1" ht="30" customHeight="1" x14ac:dyDescent="0.4">
      <c r="A17" s="78"/>
      <c r="B17" s="58"/>
      <c r="C17" s="67"/>
      <c r="D17" s="79" t="s">
        <v>119</v>
      </c>
      <c r="E17" s="80" t="s">
        <v>864</v>
      </c>
      <c r="F17" s="95">
        <v>65892.240000000005</v>
      </c>
      <c r="G17" s="95">
        <v>78651.039999999994</v>
      </c>
      <c r="H17" s="95">
        <v>102654.06</v>
      </c>
      <c r="I17" s="83">
        <v>0.30518375853644153</v>
      </c>
      <c r="J17" s="693"/>
      <c r="K17" s="691"/>
      <c r="L17" s="65"/>
      <c r="M17" s="692"/>
      <c r="N17" s="67"/>
      <c r="O17" s="66"/>
      <c r="P17" s="66"/>
    </row>
    <row r="18" spans="1:18" s="68" customFormat="1" ht="30" customHeight="1" x14ac:dyDescent="0.4">
      <c r="A18" s="78"/>
      <c r="B18" s="58"/>
      <c r="C18" s="67"/>
      <c r="D18" s="79" t="s">
        <v>119</v>
      </c>
      <c r="E18" s="80" t="s">
        <v>123</v>
      </c>
      <c r="F18" s="95">
        <v>276260.55</v>
      </c>
      <c r="G18" s="95">
        <v>316280.71000000002</v>
      </c>
      <c r="H18" s="95">
        <v>314903.05</v>
      </c>
      <c r="I18" s="83">
        <v>-4.35581417532556E-3</v>
      </c>
      <c r="J18" s="693"/>
      <c r="K18" s="691"/>
      <c r="L18" s="65"/>
      <c r="M18" s="692"/>
      <c r="N18" s="67"/>
      <c r="O18" s="66"/>
      <c r="P18" s="66"/>
    </row>
    <row r="19" spans="1:18" s="68" customFormat="1" ht="30" customHeight="1" x14ac:dyDescent="0.4">
      <c r="A19" s="78"/>
      <c r="B19" s="58"/>
      <c r="C19" s="67"/>
      <c r="D19" s="84" t="s">
        <v>119</v>
      </c>
      <c r="E19" s="85" t="s">
        <v>865</v>
      </c>
      <c r="F19" s="86">
        <v>139677.85</v>
      </c>
      <c r="G19" s="86">
        <v>188697.02</v>
      </c>
      <c r="H19" s="86">
        <v>166432.65</v>
      </c>
      <c r="I19" s="96">
        <v>-0.11799004562976138</v>
      </c>
      <c r="J19" s="693"/>
      <c r="K19" s="691"/>
      <c r="L19" s="65"/>
      <c r="M19" s="692"/>
      <c r="N19" s="67"/>
      <c r="O19" s="66"/>
      <c r="P19" s="66"/>
    </row>
    <row r="20" spans="1:18" s="68" customFormat="1" ht="30" customHeight="1" x14ac:dyDescent="0.4">
      <c r="A20" s="78"/>
      <c r="B20" s="58"/>
      <c r="C20" s="69"/>
      <c r="D20" s="70" t="s">
        <v>124</v>
      </c>
      <c r="E20" s="70"/>
      <c r="F20" s="97"/>
      <c r="G20" s="97"/>
      <c r="H20" s="98"/>
      <c r="I20" s="99"/>
      <c r="J20" s="91"/>
      <c r="K20" s="691"/>
      <c r="L20" s="65"/>
      <c r="M20" s="692"/>
      <c r="N20" s="67"/>
      <c r="O20" s="66"/>
      <c r="P20" s="66"/>
    </row>
    <row r="21" spans="1:18" s="68" customFormat="1" ht="30" customHeight="1" x14ac:dyDescent="0.4">
      <c r="A21" s="78"/>
      <c r="B21" s="58"/>
      <c r="C21" s="100"/>
      <c r="D21" s="100" t="s">
        <v>125</v>
      </c>
      <c r="E21" s="100"/>
      <c r="F21" s="100"/>
      <c r="G21" s="100"/>
      <c r="H21" s="100"/>
      <c r="I21" s="100"/>
      <c r="J21" s="100"/>
      <c r="K21" s="691"/>
      <c r="L21" s="65"/>
      <c r="M21" s="692"/>
      <c r="N21" s="67"/>
      <c r="O21" s="66"/>
      <c r="P21" s="66"/>
    </row>
    <row r="22" spans="1:18" s="68" customFormat="1" ht="30" customHeight="1" x14ac:dyDescent="0.4">
      <c r="A22" s="101"/>
      <c r="B22" s="58"/>
      <c r="C22" s="67"/>
      <c r="D22" s="316" t="s">
        <v>126</v>
      </c>
      <c r="E22" s="317" t="s">
        <v>866</v>
      </c>
      <c r="F22" s="318" t="s">
        <v>42</v>
      </c>
      <c r="G22" s="319">
        <v>3876708</v>
      </c>
      <c r="H22" s="319">
        <v>4417489</v>
      </c>
      <c r="I22" s="82">
        <v>0.13949490134413012</v>
      </c>
      <c r="J22" s="102"/>
      <c r="K22" s="691"/>
      <c r="L22" s="65"/>
      <c r="M22" s="692"/>
      <c r="N22" s="67"/>
      <c r="O22" s="66"/>
      <c r="P22" s="66"/>
      <c r="R22" s="604" t="s">
        <v>809</v>
      </c>
    </row>
    <row r="23" spans="1:18" s="68" customFormat="1" ht="30" customHeight="1" x14ac:dyDescent="0.4">
      <c r="A23" s="101"/>
      <c r="B23" s="58"/>
      <c r="C23" s="67"/>
      <c r="D23" s="219" t="s">
        <v>126</v>
      </c>
      <c r="E23" s="303" t="s">
        <v>128</v>
      </c>
      <c r="F23" s="320" t="s">
        <v>42</v>
      </c>
      <c r="G23" s="321">
        <v>1239433</v>
      </c>
      <c r="H23" s="321">
        <v>1285447</v>
      </c>
      <c r="I23" s="83">
        <f>((H23-G23)/G23)</f>
        <v>3.7125040240174337E-2</v>
      </c>
      <c r="J23" s="79"/>
      <c r="K23" s="691"/>
      <c r="L23" s="65"/>
      <c r="M23" s="692"/>
      <c r="N23" s="67"/>
      <c r="O23" s="66"/>
      <c r="P23" s="66"/>
    </row>
    <row r="24" spans="1:18" s="68" customFormat="1" ht="30" customHeight="1" x14ac:dyDescent="0.4">
      <c r="A24" s="38"/>
      <c r="B24" s="58"/>
      <c r="C24" s="67"/>
      <c r="D24" s="219" t="s">
        <v>126</v>
      </c>
      <c r="E24" s="303" t="s">
        <v>129</v>
      </c>
      <c r="F24" s="320" t="s">
        <v>42</v>
      </c>
      <c r="G24" s="321">
        <v>1638305</v>
      </c>
      <c r="H24" s="322">
        <v>1900807</v>
      </c>
      <c r="I24" s="83">
        <v>0.16022779641153509</v>
      </c>
      <c r="J24" s="79"/>
      <c r="K24" s="691"/>
      <c r="L24" s="65"/>
      <c r="M24" s="692"/>
      <c r="N24" s="67"/>
      <c r="O24" s="66"/>
      <c r="P24" s="66"/>
    </row>
    <row r="25" spans="1:18" s="68" customFormat="1" ht="30" customHeight="1" x14ac:dyDescent="0.4">
      <c r="A25" s="38"/>
      <c r="B25" s="58"/>
      <c r="C25" s="67"/>
      <c r="D25" s="219" t="s">
        <v>126</v>
      </c>
      <c r="E25" s="303" t="s">
        <v>130</v>
      </c>
      <c r="F25" s="320" t="s">
        <v>42</v>
      </c>
      <c r="G25" s="321">
        <v>829200</v>
      </c>
      <c r="H25" s="321">
        <v>952859</v>
      </c>
      <c r="I25" s="83">
        <v>0.1491304872165943</v>
      </c>
      <c r="J25" s="79"/>
      <c r="K25" s="691"/>
      <c r="L25" s="65"/>
      <c r="M25" s="692"/>
      <c r="N25" s="67"/>
      <c r="O25" s="66"/>
      <c r="P25" s="66"/>
    </row>
    <row r="26" spans="1:18" s="68" customFormat="1" ht="30" customHeight="1" x14ac:dyDescent="0.4">
      <c r="A26" s="38"/>
      <c r="B26" s="58"/>
      <c r="C26" s="67"/>
      <c r="D26" s="219" t="s">
        <v>126</v>
      </c>
      <c r="E26" s="303" t="s">
        <v>131</v>
      </c>
      <c r="F26" s="320" t="s">
        <v>42</v>
      </c>
      <c r="G26" s="321">
        <v>169770</v>
      </c>
      <c r="H26" s="321">
        <v>278376</v>
      </c>
      <c r="I26" s="96">
        <v>0.63972433292101083</v>
      </c>
      <c r="J26" s="79"/>
      <c r="K26" s="691"/>
      <c r="L26" s="65"/>
      <c r="M26" s="692"/>
      <c r="N26" s="67"/>
      <c r="O26" s="66"/>
      <c r="P26" s="66"/>
    </row>
    <row r="27" spans="1:18" s="68" customFormat="1" ht="30" customHeight="1" x14ac:dyDescent="0.4">
      <c r="A27" s="78"/>
      <c r="B27" s="58"/>
      <c r="C27" s="100"/>
      <c r="D27" s="100" t="s">
        <v>132</v>
      </c>
      <c r="E27" s="100"/>
      <c r="F27" s="100"/>
      <c r="G27" s="100"/>
      <c r="H27" s="100"/>
      <c r="I27" s="100"/>
      <c r="J27" s="100"/>
      <c r="K27" s="65"/>
      <c r="L27" s="65"/>
      <c r="M27" s="66"/>
      <c r="N27" s="67"/>
      <c r="O27" s="66"/>
      <c r="P27" s="66"/>
    </row>
    <row r="28" spans="1:18" s="68" customFormat="1" ht="30" customHeight="1" x14ac:dyDescent="0.4">
      <c r="A28" s="101"/>
      <c r="B28" s="58"/>
      <c r="C28" s="67"/>
      <c r="D28" s="316" t="s">
        <v>126</v>
      </c>
      <c r="E28" s="317" t="s">
        <v>127</v>
      </c>
      <c r="F28" s="318" t="s">
        <v>42</v>
      </c>
      <c r="G28" s="319">
        <v>3920338</v>
      </c>
      <c r="H28" s="319">
        <v>3670000</v>
      </c>
      <c r="I28" s="82">
        <f>((H28-G28)/G28)</f>
        <v>-6.3856228723135608E-2</v>
      </c>
      <c r="J28" s="102"/>
      <c r="K28" s="65"/>
      <c r="L28" s="65"/>
      <c r="M28" s="66"/>
      <c r="N28" s="67"/>
      <c r="O28" s="66"/>
      <c r="P28" s="66"/>
    </row>
    <row r="29" spans="1:18" s="68" customFormat="1" ht="30" customHeight="1" x14ac:dyDescent="0.4">
      <c r="A29" s="38"/>
      <c r="B29" s="58"/>
      <c r="C29" s="67"/>
      <c r="D29" s="219" t="s">
        <v>126</v>
      </c>
      <c r="E29" s="303" t="s">
        <v>129</v>
      </c>
      <c r="F29" s="320" t="s">
        <v>42</v>
      </c>
      <c r="G29" s="321">
        <v>3920338</v>
      </c>
      <c r="H29" s="322">
        <v>3670000</v>
      </c>
      <c r="I29" s="83">
        <f>((H29-G29)/G29)</f>
        <v>-6.3856228723135608E-2</v>
      </c>
      <c r="J29" s="79" t="s">
        <v>133</v>
      </c>
      <c r="K29" s="65"/>
      <c r="L29" s="65"/>
      <c r="M29" s="66"/>
      <c r="N29" s="67"/>
      <c r="O29" s="66"/>
      <c r="P29" s="66"/>
    </row>
    <row r="30" spans="1:18" s="68" customFormat="1" ht="30" customHeight="1" x14ac:dyDescent="0.4">
      <c r="A30" s="38"/>
      <c r="B30" s="58"/>
      <c r="C30" s="103"/>
      <c r="D30" s="70" t="s">
        <v>134</v>
      </c>
      <c r="E30" s="69"/>
      <c r="F30" s="97"/>
      <c r="G30" s="97"/>
      <c r="H30" s="98"/>
      <c r="I30" s="583"/>
      <c r="J30" s="104"/>
      <c r="K30" s="691"/>
      <c r="L30" s="65"/>
      <c r="M30" s="692"/>
      <c r="N30" s="67"/>
      <c r="O30" s="66"/>
      <c r="P30" s="66"/>
    </row>
    <row r="31" spans="1:18" s="68" customFormat="1" ht="30" customHeight="1" x14ac:dyDescent="0.4">
      <c r="A31" s="38"/>
      <c r="B31" s="58"/>
      <c r="C31" s="67"/>
      <c r="D31" s="79" t="s">
        <v>135</v>
      </c>
      <c r="E31" s="80" t="s">
        <v>815</v>
      </c>
      <c r="F31" s="95">
        <v>2919.9</v>
      </c>
      <c r="G31" s="95">
        <v>4177.1000000000004</v>
      </c>
      <c r="H31" s="95">
        <v>5304.5</v>
      </c>
      <c r="I31" s="105">
        <v>0.26990016997438404</v>
      </c>
      <c r="J31" s="79"/>
      <c r="K31" s="691"/>
      <c r="L31" s="65"/>
      <c r="M31" s="692"/>
      <c r="N31" s="67"/>
      <c r="O31" s="66"/>
      <c r="P31" s="66"/>
    </row>
    <row r="32" spans="1:18" s="68" customFormat="1" ht="30" customHeight="1" x14ac:dyDescent="0.4">
      <c r="A32" s="38"/>
      <c r="B32" s="58"/>
      <c r="C32" s="67"/>
      <c r="D32" s="79" t="s">
        <v>135</v>
      </c>
      <c r="E32" s="106" t="s">
        <v>812</v>
      </c>
      <c r="F32" s="107">
        <v>1225</v>
      </c>
      <c r="G32" s="95">
        <v>1249.5</v>
      </c>
      <c r="H32" s="95">
        <v>1681.9</v>
      </c>
      <c r="I32" s="83">
        <v>0.34605842336934783</v>
      </c>
      <c r="J32" s="79"/>
      <c r="K32" s="691"/>
      <c r="L32" s="65"/>
      <c r="M32" s="692"/>
      <c r="N32" s="67"/>
      <c r="O32" s="66"/>
      <c r="P32" s="66"/>
    </row>
    <row r="33" spans="1:13" s="68" customFormat="1" ht="30" customHeight="1" x14ac:dyDescent="0.4">
      <c r="A33" s="108"/>
      <c r="B33" s="58"/>
      <c r="D33" s="79" t="s">
        <v>135</v>
      </c>
      <c r="E33" s="106" t="s">
        <v>816</v>
      </c>
      <c r="F33" s="109">
        <v>240.1</v>
      </c>
      <c r="G33" s="95">
        <v>436.9</v>
      </c>
      <c r="H33" s="95">
        <v>298.10000000000002</v>
      </c>
      <c r="I33" s="83">
        <v>-0.31769283588921943</v>
      </c>
      <c r="J33" s="79"/>
      <c r="K33" s="110"/>
      <c r="L33" s="110"/>
      <c r="M33" s="689"/>
    </row>
    <row r="34" spans="1:13" s="68" customFormat="1" ht="55.95" hidden="1" customHeight="1" x14ac:dyDescent="0.4">
      <c r="A34" s="108"/>
      <c r="B34" s="58"/>
      <c r="D34" s="79" t="s">
        <v>135</v>
      </c>
      <c r="E34" s="106" t="s">
        <v>813</v>
      </c>
      <c r="F34" s="109">
        <v>799.7</v>
      </c>
      <c r="G34" s="95">
        <v>2095.1</v>
      </c>
      <c r="H34" s="95">
        <v>4888.3</v>
      </c>
      <c r="I34" s="83">
        <v>1.3332060522170781</v>
      </c>
      <c r="J34" s="79"/>
      <c r="K34" s="110"/>
      <c r="L34" s="110"/>
      <c r="M34" s="689"/>
    </row>
    <row r="35" spans="1:13" s="68" customFormat="1" ht="50.4" x14ac:dyDescent="0.4">
      <c r="A35" s="108"/>
      <c r="B35" s="58"/>
      <c r="D35" s="79" t="s">
        <v>135</v>
      </c>
      <c r="E35" s="106" t="s">
        <v>814</v>
      </c>
      <c r="F35" s="109">
        <v>655.1</v>
      </c>
      <c r="G35" s="95">
        <v>395.5</v>
      </c>
      <c r="H35" s="95">
        <v>1563.8</v>
      </c>
      <c r="I35" s="83">
        <v>2.9539823008849555</v>
      </c>
      <c r="J35" s="79"/>
      <c r="K35" s="110"/>
      <c r="L35" s="110"/>
      <c r="M35" s="689"/>
    </row>
    <row r="36" spans="1:13" s="68" customFormat="1" ht="16.8" x14ac:dyDescent="0.4">
      <c r="A36" s="108"/>
      <c r="B36" s="58"/>
      <c r="D36" s="79" t="s">
        <v>135</v>
      </c>
      <c r="E36" s="106" t="s">
        <v>136</v>
      </c>
      <c r="F36" s="332">
        <v>32898</v>
      </c>
      <c r="G36" s="95">
        <v>28642.5</v>
      </c>
      <c r="H36" s="95">
        <v>36339.199999999997</v>
      </c>
      <c r="I36" s="83">
        <v>0.26871606877891235</v>
      </c>
      <c r="J36" s="79"/>
      <c r="K36" s="110"/>
      <c r="L36" s="110"/>
      <c r="M36" s="689"/>
    </row>
    <row r="37" spans="1:13" s="68" customFormat="1" ht="16.8" x14ac:dyDescent="0.4">
      <c r="A37" s="108"/>
      <c r="B37" s="58"/>
      <c r="D37" s="79"/>
      <c r="E37" s="106" t="s">
        <v>137</v>
      </c>
      <c r="F37" s="332">
        <v>30997.8</v>
      </c>
      <c r="G37" s="95">
        <v>26891.599999999999</v>
      </c>
      <c r="H37" s="95">
        <v>34068.9</v>
      </c>
      <c r="I37" s="83">
        <v>0.26689746984188384</v>
      </c>
      <c r="J37" s="79"/>
      <c r="K37" s="110"/>
      <c r="L37" s="110"/>
      <c r="M37" s="689"/>
    </row>
    <row r="38" spans="1:13" s="68" customFormat="1" ht="79.2" customHeight="1" x14ac:dyDescent="0.4">
      <c r="A38" s="108"/>
      <c r="B38" s="58"/>
      <c r="D38" s="79" t="s">
        <v>135</v>
      </c>
      <c r="E38" s="106" t="s">
        <v>138</v>
      </c>
      <c r="F38" s="109">
        <v>655.1</v>
      </c>
      <c r="G38" s="95">
        <v>395.5</v>
      </c>
      <c r="H38" s="95">
        <v>-1563.8</v>
      </c>
      <c r="I38" s="83" t="s">
        <v>139</v>
      </c>
      <c r="J38" s="307" t="s">
        <v>140</v>
      </c>
      <c r="K38" s="597"/>
      <c r="L38" s="110"/>
      <c r="M38" s="689"/>
    </row>
    <row r="39" spans="1:13" s="68" customFormat="1" ht="223.2" customHeight="1" x14ac:dyDescent="0.4">
      <c r="A39" s="108"/>
      <c r="B39" s="58"/>
      <c r="C39" s="698" t="s">
        <v>141</v>
      </c>
      <c r="D39" s="699"/>
      <c r="E39" s="699"/>
      <c r="F39" s="699"/>
      <c r="G39" s="699"/>
      <c r="H39" s="699"/>
      <c r="I39" s="699"/>
      <c r="J39" s="699"/>
      <c r="K39" s="110"/>
      <c r="L39" s="110"/>
      <c r="M39" s="689"/>
    </row>
    <row r="40" spans="1:13" s="68" customFormat="1" ht="51.75" customHeight="1" x14ac:dyDescent="0.4">
      <c r="A40" s="108"/>
      <c r="B40" s="56"/>
      <c r="D40" s="111"/>
      <c r="E40" s="110"/>
      <c r="F40" s="112"/>
      <c r="G40" s="113"/>
      <c r="H40" s="112"/>
      <c r="I40" s="114"/>
      <c r="J40" s="115"/>
      <c r="K40" s="110"/>
      <c r="L40" s="686"/>
      <c r="M40" s="689"/>
    </row>
    <row r="41" spans="1:13" s="68" customFormat="1" ht="51.75" customHeight="1" x14ac:dyDescent="0.4">
      <c r="A41" s="108"/>
      <c r="B41" s="56"/>
      <c r="D41" s="111"/>
      <c r="E41" s="110"/>
      <c r="F41" s="112"/>
      <c r="G41" s="113"/>
      <c r="H41" s="112"/>
      <c r="I41" s="114"/>
      <c r="J41" s="115"/>
      <c r="K41" s="110"/>
      <c r="L41" s="686"/>
      <c r="M41" s="689"/>
    </row>
    <row r="42" spans="1:13" s="68" customFormat="1" ht="75" customHeight="1" x14ac:dyDescent="0.4">
      <c r="A42" s="108"/>
      <c r="B42" s="56"/>
      <c r="D42" s="111"/>
      <c r="E42" s="110"/>
      <c r="F42" s="112"/>
      <c r="G42" s="113"/>
      <c r="H42" s="112"/>
      <c r="I42" s="114"/>
      <c r="J42" s="115"/>
      <c r="K42" s="110"/>
      <c r="L42" s="110"/>
    </row>
    <row r="43" spans="1:13" s="68" customFormat="1" ht="42" customHeight="1" x14ac:dyDescent="0.4">
      <c r="A43" s="108"/>
      <c r="B43" s="56"/>
      <c r="D43" s="111"/>
      <c r="E43" s="110"/>
      <c r="F43" s="112"/>
      <c r="G43" s="113"/>
      <c r="H43" s="112"/>
      <c r="I43" s="116"/>
      <c r="J43" s="115"/>
      <c r="K43" s="110"/>
      <c r="L43" s="110"/>
    </row>
    <row r="44" spans="1:13" s="68" customFormat="1" ht="42" customHeight="1" x14ac:dyDescent="0.4">
      <c r="A44" s="108"/>
      <c r="B44" s="56"/>
      <c r="D44" s="111"/>
      <c r="E44" s="110"/>
      <c r="F44" s="112"/>
      <c r="G44" s="113"/>
      <c r="H44" s="112"/>
      <c r="I44" s="114"/>
      <c r="J44" s="115"/>
      <c r="K44" s="110"/>
      <c r="L44" s="110"/>
    </row>
    <row r="45" spans="1:13" s="68" customFormat="1" ht="42" customHeight="1" x14ac:dyDescent="0.4">
      <c r="A45" s="108"/>
      <c r="B45" s="56"/>
      <c r="D45" s="111"/>
      <c r="E45" s="110"/>
      <c r="F45" s="112"/>
      <c r="G45" s="113"/>
      <c r="H45" s="112"/>
      <c r="I45" s="116"/>
      <c r="J45" s="115"/>
      <c r="K45" s="110"/>
      <c r="L45" s="110"/>
    </row>
    <row r="46" spans="1:13" s="68" customFormat="1" ht="42" customHeight="1" x14ac:dyDescent="0.4">
      <c r="A46" s="108"/>
      <c r="B46" s="56"/>
      <c r="D46" s="111"/>
      <c r="E46" s="110"/>
      <c r="F46" s="112"/>
      <c r="G46" s="113"/>
      <c r="H46" s="112"/>
      <c r="I46" s="116"/>
      <c r="J46" s="115"/>
      <c r="K46" s="110"/>
      <c r="L46" s="110"/>
    </row>
    <row r="47" spans="1:13" s="68" customFormat="1" ht="42" customHeight="1" x14ac:dyDescent="0.4">
      <c r="A47" s="108"/>
      <c r="B47" s="56"/>
      <c r="D47" s="111"/>
      <c r="E47" s="110"/>
      <c r="F47" s="112"/>
      <c r="G47" s="113"/>
      <c r="H47" s="112"/>
      <c r="I47" s="114"/>
      <c r="J47" s="115"/>
      <c r="K47" s="110"/>
      <c r="L47" s="110"/>
    </row>
    <row r="48" spans="1:13" s="68" customFormat="1" ht="95.7" customHeight="1" x14ac:dyDescent="0.4">
      <c r="A48" s="108"/>
      <c r="B48" s="56"/>
      <c r="D48" s="111"/>
      <c r="E48" s="110"/>
      <c r="F48" s="112"/>
      <c r="G48" s="113"/>
      <c r="H48" s="112"/>
      <c r="I48" s="116"/>
      <c r="J48" s="115"/>
      <c r="K48" s="110"/>
      <c r="L48" s="110"/>
    </row>
    <row r="49" spans="1:13" s="68" customFormat="1" ht="42" customHeight="1" x14ac:dyDescent="0.4">
      <c r="A49" s="108"/>
      <c r="B49" s="56"/>
      <c r="D49" s="111"/>
      <c r="E49" s="110"/>
      <c r="F49" s="112"/>
      <c r="G49" s="113"/>
      <c r="H49" s="112"/>
      <c r="I49" s="54"/>
      <c r="J49" s="115"/>
      <c r="K49" s="110"/>
      <c r="L49" s="110"/>
    </row>
    <row r="50" spans="1:13" s="68" customFormat="1" ht="124.95" customHeight="1" x14ac:dyDescent="0.4">
      <c r="A50" s="108"/>
      <c r="B50" s="56"/>
      <c r="D50" s="690"/>
      <c r="E50" s="686"/>
      <c r="F50" s="112"/>
      <c r="G50" s="113"/>
      <c r="H50" s="112"/>
      <c r="I50" s="116"/>
      <c r="J50" s="115"/>
      <c r="K50" s="110"/>
      <c r="L50" s="110"/>
    </row>
    <row r="51" spans="1:13" s="68" customFormat="1" ht="42" customHeight="1" x14ac:dyDescent="0.4">
      <c r="A51" s="108"/>
      <c r="B51" s="56"/>
      <c r="D51" s="690"/>
      <c r="E51" s="686"/>
      <c r="F51" s="112"/>
      <c r="G51" s="113"/>
      <c r="H51" s="112"/>
      <c r="I51" s="116"/>
      <c r="J51" s="115"/>
      <c r="K51" s="110"/>
      <c r="L51" s="110"/>
    </row>
    <row r="52" spans="1:13" s="68" customFormat="1" ht="42" customHeight="1" x14ac:dyDescent="0.4">
      <c r="A52" s="108"/>
      <c r="B52" s="56"/>
      <c r="D52" s="690"/>
      <c r="E52" s="686"/>
      <c r="F52" s="112"/>
      <c r="G52" s="113"/>
      <c r="H52" s="112"/>
      <c r="I52" s="114"/>
      <c r="J52" s="688"/>
      <c r="K52" s="110"/>
      <c r="L52" s="110"/>
      <c r="M52" s="689"/>
    </row>
    <row r="53" spans="1:13" s="68" customFormat="1" ht="42" customHeight="1" x14ac:dyDescent="0.4">
      <c r="A53" s="108"/>
      <c r="B53" s="56"/>
      <c r="D53" s="690"/>
      <c r="E53" s="686"/>
      <c r="F53" s="112"/>
      <c r="G53" s="113"/>
      <c r="H53" s="112"/>
      <c r="I53" s="114"/>
      <c r="J53" s="688"/>
      <c r="K53" s="110"/>
      <c r="L53" s="110"/>
      <c r="M53" s="689"/>
    </row>
    <row r="54" spans="1:13" s="68" customFormat="1" ht="173.7" customHeight="1" x14ac:dyDescent="0.4">
      <c r="A54" s="108"/>
      <c r="B54" s="56"/>
      <c r="D54" s="690"/>
      <c r="E54" s="686"/>
      <c r="F54" s="112"/>
      <c r="G54" s="113"/>
      <c r="H54" s="112"/>
      <c r="I54" s="114"/>
      <c r="J54" s="688"/>
      <c r="K54" s="110"/>
      <c r="L54" s="110"/>
      <c r="M54" s="689"/>
    </row>
    <row r="55" spans="1:13" s="68" customFormat="1" ht="132" customHeight="1" x14ac:dyDescent="0.4">
      <c r="A55" s="108"/>
      <c r="B55" s="56"/>
      <c r="D55" s="690"/>
      <c r="E55" s="686"/>
      <c r="F55" s="112"/>
      <c r="G55" s="113"/>
      <c r="H55" s="112"/>
      <c r="I55" s="116"/>
      <c r="J55" s="115"/>
      <c r="K55" s="110"/>
      <c r="L55" s="110"/>
    </row>
    <row r="56" spans="1:13" s="68" customFormat="1" ht="48" customHeight="1" x14ac:dyDescent="0.4">
      <c r="A56" s="108"/>
      <c r="B56" s="56"/>
      <c r="D56" s="690"/>
      <c r="E56" s="686"/>
      <c r="F56" s="112"/>
      <c r="G56" s="113"/>
      <c r="H56" s="112"/>
      <c r="I56" s="114"/>
      <c r="J56" s="688"/>
      <c r="K56" s="110"/>
      <c r="L56" s="686"/>
      <c r="M56" s="689"/>
    </row>
    <row r="57" spans="1:13" s="68" customFormat="1" ht="59.7" customHeight="1" x14ac:dyDescent="0.4">
      <c r="A57" s="108"/>
      <c r="B57" s="56"/>
      <c r="D57" s="690"/>
      <c r="E57" s="686"/>
      <c r="F57" s="112"/>
      <c r="G57" s="113"/>
      <c r="H57" s="112"/>
      <c r="I57" s="114"/>
      <c r="J57" s="688"/>
      <c r="K57" s="110"/>
      <c r="L57" s="686"/>
      <c r="M57" s="689"/>
    </row>
    <row r="58" spans="1:13" s="68" customFormat="1" ht="48" customHeight="1" x14ac:dyDescent="0.4">
      <c r="A58" s="108"/>
      <c r="B58" s="56"/>
      <c r="D58" s="690"/>
      <c r="E58" s="686"/>
      <c r="F58" s="112"/>
      <c r="G58" s="113"/>
      <c r="H58" s="112"/>
      <c r="I58" s="114"/>
      <c r="J58" s="688"/>
      <c r="K58" s="110"/>
      <c r="L58" s="686"/>
      <c r="M58" s="689"/>
    </row>
    <row r="59" spans="1:13" s="68" customFormat="1" ht="48" customHeight="1" x14ac:dyDescent="0.4">
      <c r="A59" s="108"/>
      <c r="B59" s="56"/>
      <c r="D59" s="690"/>
      <c r="E59" s="686"/>
      <c r="F59" s="112"/>
      <c r="G59" s="113"/>
      <c r="H59" s="112"/>
      <c r="I59" s="114"/>
      <c r="J59" s="688"/>
      <c r="K59" s="110"/>
      <c r="L59" s="686"/>
      <c r="M59" s="689"/>
    </row>
    <row r="60" spans="1:13" s="68" customFormat="1" ht="48" customHeight="1" x14ac:dyDescent="0.4">
      <c r="A60" s="108"/>
      <c r="B60" s="56"/>
      <c r="D60" s="690"/>
      <c r="E60" s="686"/>
      <c r="F60" s="112"/>
      <c r="G60" s="113"/>
      <c r="H60" s="112"/>
      <c r="I60" s="114"/>
      <c r="J60" s="688"/>
      <c r="K60" s="110"/>
      <c r="L60" s="686"/>
      <c r="M60" s="689"/>
    </row>
    <row r="61" spans="1:13" s="68" customFormat="1" ht="48" customHeight="1" x14ac:dyDescent="0.4">
      <c r="A61" s="108"/>
      <c r="B61" s="56"/>
      <c r="D61" s="690"/>
      <c r="E61" s="686"/>
      <c r="F61" s="112"/>
      <c r="G61" s="113"/>
      <c r="H61" s="112"/>
      <c r="I61" s="114"/>
      <c r="J61" s="688"/>
      <c r="K61" s="110"/>
      <c r="L61" s="686"/>
      <c r="M61" s="689"/>
    </row>
    <row r="62" spans="1:13" s="68" customFormat="1" ht="80.25" customHeight="1" x14ac:dyDescent="0.4">
      <c r="A62" s="108"/>
      <c r="B62" s="56"/>
      <c r="D62" s="690"/>
      <c r="E62" s="686"/>
      <c r="F62" s="112"/>
      <c r="G62" s="113"/>
      <c r="H62" s="112"/>
      <c r="I62" s="116"/>
      <c r="J62" s="115"/>
      <c r="K62" s="110"/>
      <c r="L62" s="110"/>
    </row>
    <row r="63" spans="1:13" s="68" customFormat="1" ht="42" customHeight="1" x14ac:dyDescent="0.4">
      <c r="A63" s="108"/>
      <c r="B63" s="56"/>
      <c r="D63" s="690"/>
      <c r="E63" s="686"/>
      <c r="F63" s="687"/>
      <c r="G63" s="113"/>
      <c r="H63" s="112"/>
      <c r="I63" s="114"/>
      <c r="J63" s="688"/>
      <c r="K63" s="686"/>
      <c r="L63" s="110"/>
      <c r="M63" s="689"/>
    </row>
    <row r="64" spans="1:13" s="68" customFormat="1" ht="42" customHeight="1" x14ac:dyDescent="0.4">
      <c r="A64" s="108"/>
      <c r="B64" s="56"/>
      <c r="D64" s="690"/>
      <c r="E64" s="686"/>
      <c r="F64" s="687"/>
      <c r="G64" s="113"/>
      <c r="H64" s="112"/>
      <c r="I64" s="114"/>
      <c r="J64" s="688"/>
      <c r="K64" s="686"/>
      <c r="L64" s="110"/>
      <c r="M64" s="689"/>
    </row>
    <row r="65" spans="1:13" s="68" customFormat="1" ht="42" customHeight="1" x14ac:dyDescent="0.4">
      <c r="A65" s="108"/>
      <c r="B65" s="56"/>
      <c r="D65" s="690"/>
      <c r="E65" s="686"/>
      <c r="F65" s="687"/>
      <c r="G65" s="113"/>
      <c r="H65" s="112"/>
      <c r="I65" s="114"/>
      <c r="J65" s="688"/>
      <c r="K65" s="686"/>
      <c r="L65" s="110"/>
      <c r="M65" s="689"/>
    </row>
    <row r="66" spans="1:13" s="68" customFormat="1" ht="42" customHeight="1" x14ac:dyDescent="0.4">
      <c r="A66" s="108"/>
      <c r="B66" s="56"/>
      <c r="D66" s="690"/>
      <c r="E66" s="686"/>
      <c r="F66" s="112"/>
      <c r="G66" s="113"/>
      <c r="H66" s="112"/>
      <c r="I66" s="114"/>
      <c r="J66" s="688"/>
      <c r="K66" s="686"/>
      <c r="L66" s="110"/>
      <c r="M66" s="689"/>
    </row>
    <row r="67" spans="1:13" s="68" customFormat="1" ht="42" customHeight="1" x14ac:dyDescent="0.4">
      <c r="A67" s="108"/>
      <c r="B67" s="56"/>
      <c r="D67" s="690"/>
      <c r="E67" s="686"/>
      <c r="F67" s="112"/>
      <c r="G67" s="113"/>
      <c r="H67" s="112"/>
      <c r="I67" s="116"/>
      <c r="J67" s="688"/>
      <c r="K67" s="686"/>
      <c r="L67" s="686"/>
      <c r="M67" s="689"/>
    </row>
    <row r="68" spans="1:13" s="68" customFormat="1" ht="42" customHeight="1" x14ac:dyDescent="0.4">
      <c r="A68" s="108"/>
      <c r="B68" s="56"/>
      <c r="D68" s="690"/>
      <c r="E68" s="686"/>
      <c r="F68" s="112"/>
      <c r="G68" s="113"/>
      <c r="H68" s="112"/>
      <c r="I68" s="114"/>
      <c r="J68" s="688"/>
      <c r="K68" s="686"/>
      <c r="L68" s="686"/>
      <c r="M68" s="689"/>
    </row>
    <row r="69" spans="1:13" s="68" customFormat="1" ht="42" customHeight="1" x14ac:dyDescent="0.4">
      <c r="A69" s="108"/>
      <c r="B69" s="56"/>
      <c r="D69" s="690"/>
      <c r="E69" s="686"/>
      <c r="F69" s="112"/>
      <c r="G69" s="113"/>
      <c r="H69" s="112"/>
      <c r="I69" s="116"/>
      <c r="J69" s="688"/>
      <c r="K69" s="686"/>
      <c r="L69" s="686"/>
      <c r="M69" s="689"/>
    </row>
    <row r="70" spans="1:13" s="68" customFormat="1" ht="42" customHeight="1" x14ac:dyDescent="0.4">
      <c r="A70" s="108"/>
      <c r="B70" s="56"/>
      <c r="D70" s="690"/>
      <c r="E70" s="686"/>
      <c r="F70" s="687"/>
      <c r="G70" s="113"/>
      <c r="H70" s="112"/>
      <c r="I70" s="117"/>
      <c r="J70" s="688"/>
      <c r="K70" s="686"/>
      <c r="L70" s="110"/>
      <c r="M70" s="689"/>
    </row>
    <row r="71" spans="1:13" s="68" customFormat="1" ht="42" customHeight="1" x14ac:dyDescent="0.4">
      <c r="A71" s="108"/>
      <c r="B71" s="56"/>
      <c r="D71" s="690"/>
      <c r="E71" s="686"/>
      <c r="F71" s="687"/>
      <c r="G71" s="113"/>
      <c r="H71" s="112"/>
      <c r="I71" s="117"/>
      <c r="J71" s="688"/>
      <c r="K71" s="686"/>
      <c r="L71" s="110"/>
      <c r="M71" s="689"/>
    </row>
    <row r="72" spans="1:13" s="68" customFormat="1" ht="42" customHeight="1" x14ac:dyDescent="0.4">
      <c r="A72" s="108"/>
      <c r="B72" s="56"/>
      <c r="D72" s="690"/>
      <c r="E72" s="686"/>
      <c r="F72" s="687"/>
      <c r="G72" s="113"/>
      <c r="H72" s="112"/>
      <c r="I72" s="117"/>
      <c r="J72" s="688"/>
      <c r="K72" s="686"/>
      <c r="L72" s="110"/>
      <c r="M72" s="689"/>
    </row>
    <row r="73" spans="1:13" s="68" customFormat="1" ht="30" customHeight="1" x14ac:dyDescent="0.4">
      <c r="A73" s="108"/>
      <c r="B73" s="56"/>
      <c r="D73" s="690"/>
      <c r="E73" s="686"/>
      <c r="F73" s="687"/>
      <c r="G73" s="113"/>
      <c r="H73" s="112"/>
      <c r="I73" s="114"/>
      <c r="J73" s="688"/>
      <c r="K73" s="686"/>
      <c r="L73" s="110"/>
      <c r="M73" s="689"/>
    </row>
    <row r="74" spans="1:13" s="68" customFormat="1" ht="30" customHeight="1" x14ac:dyDescent="0.4">
      <c r="A74" s="108"/>
      <c r="B74" s="56"/>
      <c r="D74" s="690"/>
      <c r="E74" s="686"/>
      <c r="F74" s="687"/>
      <c r="G74" s="113"/>
      <c r="H74" s="112"/>
      <c r="I74" s="114"/>
      <c r="J74" s="688"/>
      <c r="K74" s="686"/>
      <c r="L74" s="110"/>
      <c r="M74" s="689"/>
    </row>
    <row r="75" spans="1:13" s="68" customFormat="1" ht="30" customHeight="1" x14ac:dyDescent="0.4">
      <c r="A75" s="108"/>
      <c r="B75" s="56"/>
      <c r="D75" s="690"/>
      <c r="E75" s="686"/>
      <c r="F75" s="687"/>
      <c r="G75" s="113"/>
      <c r="H75" s="112"/>
      <c r="I75" s="114"/>
      <c r="J75" s="688"/>
      <c r="K75" s="686"/>
      <c r="L75" s="110"/>
      <c r="M75" s="689"/>
    </row>
    <row r="76" spans="1:13" s="68" customFormat="1" ht="108.75" customHeight="1" x14ac:dyDescent="0.4">
      <c r="A76" s="108"/>
      <c r="B76" s="56"/>
      <c r="D76" s="690"/>
      <c r="E76" s="686"/>
      <c r="F76" s="687"/>
      <c r="G76" s="113"/>
      <c r="H76" s="118"/>
      <c r="I76" s="114"/>
      <c r="J76" s="688"/>
      <c r="K76" s="686"/>
      <c r="L76" s="110"/>
      <c r="M76" s="689"/>
    </row>
    <row r="77" spans="1:13" s="68" customFormat="1" ht="110.7" customHeight="1" x14ac:dyDescent="0.4">
      <c r="A77" s="108"/>
      <c r="B77" s="56"/>
      <c r="D77" s="690"/>
      <c r="E77" s="686"/>
      <c r="F77" s="687"/>
      <c r="G77" s="113"/>
      <c r="H77" s="112"/>
      <c r="I77" s="114"/>
      <c r="J77" s="688"/>
      <c r="K77" s="686"/>
      <c r="L77" s="110"/>
      <c r="M77" s="689"/>
    </row>
    <row r="78" spans="1:13" s="68" customFormat="1" ht="30" customHeight="1" x14ac:dyDescent="0.4">
      <c r="A78" s="108"/>
      <c r="B78" s="56"/>
      <c r="D78" s="690"/>
      <c r="E78" s="686"/>
      <c r="F78" s="687"/>
      <c r="G78" s="113"/>
      <c r="H78" s="112"/>
      <c r="I78" s="114"/>
      <c r="J78" s="688"/>
      <c r="K78" s="686"/>
      <c r="L78" s="110"/>
      <c r="M78" s="689"/>
    </row>
    <row r="79" spans="1:13" s="68" customFormat="1" ht="42" customHeight="1" x14ac:dyDescent="0.4">
      <c r="A79" s="108"/>
      <c r="B79" s="56"/>
      <c r="D79" s="690"/>
      <c r="E79" s="686"/>
      <c r="F79" s="112"/>
      <c r="G79" s="113"/>
      <c r="H79" s="112"/>
      <c r="I79" s="114"/>
      <c r="J79" s="688"/>
      <c r="K79" s="686"/>
      <c r="L79" s="686"/>
      <c r="M79" s="689"/>
    </row>
    <row r="80" spans="1:13" s="68" customFormat="1" ht="42" customHeight="1" x14ac:dyDescent="0.4">
      <c r="A80" s="108"/>
      <c r="B80" s="56"/>
      <c r="D80" s="690"/>
      <c r="E80" s="686"/>
      <c r="F80" s="112"/>
      <c r="G80" s="113"/>
      <c r="H80" s="112"/>
      <c r="I80" s="114"/>
      <c r="J80" s="688"/>
      <c r="K80" s="686"/>
      <c r="L80" s="686"/>
      <c r="M80" s="689"/>
    </row>
    <row r="81" spans="1:13" s="68" customFormat="1" ht="54" customHeight="1" x14ac:dyDescent="0.4">
      <c r="A81" s="108"/>
      <c r="B81" s="56"/>
      <c r="D81" s="690"/>
      <c r="E81" s="686"/>
      <c r="F81" s="112"/>
      <c r="G81" s="113"/>
      <c r="H81" s="112"/>
      <c r="I81" s="114"/>
      <c r="J81" s="688"/>
      <c r="K81" s="686"/>
      <c r="L81" s="686"/>
      <c r="M81" s="689"/>
    </row>
    <row r="82" spans="1:13" s="68" customFormat="1" ht="54" customHeight="1" x14ac:dyDescent="0.4">
      <c r="A82" s="108"/>
      <c r="B82" s="56"/>
      <c r="D82" s="690"/>
      <c r="E82" s="686"/>
      <c r="F82" s="112"/>
      <c r="G82" s="113"/>
      <c r="H82" s="112"/>
      <c r="I82" s="114"/>
      <c r="J82" s="688"/>
      <c r="K82" s="686"/>
      <c r="L82" s="686"/>
      <c r="M82" s="689"/>
    </row>
    <row r="83" spans="1:13" s="68" customFormat="1" ht="54" customHeight="1" x14ac:dyDescent="0.4">
      <c r="A83" s="108"/>
      <c r="B83" s="56"/>
      <c r="D83" s="690"/>
      <c r="E83" s="686"/>
      <c r="F83" s="112"/>
      <c r="G83" s="113"/>
      <c r="H83" s="112"/>
      <c r="I83" s="114"/>
      <c r="J83" s="688"/>
      <c r="K83" s="686"/>
      <c r="L83" s="686"/>
      <c r="M83" s="689"/>
    </row>
    <row r="84" spans="1:13" s="68" customFormat="1" ht="54" customHeight="1" x14ac:dyDescent="0.4">
      <c r="A84" s="108"/>
      <c r="B84" s="56"/>
      <c r="D84" s="690"/>
      <c r="E84" s="686"/>
      <c r="F84" s="112"/>
      <c r="G84" s="113"/>
      <c r="H84" s="112"/>
      <c r="I84" s="114"/>
      <c r="J84" s="688"/>
      <c r="K84" s="686"/>
      <c r="L84" s="686"/>
      <c r="M84" s="689"/>
    </row>
    <row r="85" spans="1:13" s="68" customFormat="1" ht="30" customHeight="1" x14ac:dyDescent="0.4">
      <c r="A85" s="108"/>
      <c r="B85" s="56"/>
      <c r="D85" s="690"/>
      <c r="E85" s="686"/>
      <c r="F85" s="112"/>
      <c r="G85" s="113"/>
      <c r="H85" s="112"/>
      <c r="I85" s="116"/>
      <c r="J85" s="688"/>
      <c r="K85" s="686"/>
      <c r="L85" s="110"/>
      <c r="M85" s="689"/>
    </row>
    <row r="86" spans="1:13" s="68" customFormat="1" ht="30" customHeight="1" x14ac:dyDescent="0.4">
      <c r="A86" s="108"/>
      <c r="B86" s="56"/>
      <c r="D86" s="690"/>
      <c r="E86" s="686"/>
      <c r="F86" s="112"/>
      <c r="G86" s="113"/>
      <c r="H86" s="112"/>
      <c r="I86" s="116"/>
      <c r="J86" s="688"/>
      <c r="K86" s="686"/>
      <c r="L86" s="110"/>
      <c r="M86" s="689"/>
    </row>
    <row r="87" spans="1:13" s="68" customFormat="1" ht="30" customHeight="1" x14ac:dyDescent="0.4">
      <c r="A87" s="108"/>
      <c r="B87" s="56"/>
      <c r="D87" s="690"/>
      <c r="E87" s="686"/>
      <c r="F87" s="112"/>
      <c r="G87" s="113"/>
      <c r="H87" s="112"/>
      <c r="I87" s="54"/>
      <c r="J87" s="688"/>
      <c r="K87" s="686"/>
      <c r="L87" s="110"/>
      <c r="M87" s="689"/>
    </row>
    <row r="88" spans="1:13" s="68" customFormat="1" ht="30" customHeight="1" x14ac:dyDescent="0.4">
      <c r="A88" s="108"/>
      <c r="B88" s="56"/>
      <c r="D88" s="690"/>
      <c r="E88" s="686"/>
      <c r="F88" s="112"/>
      <c r="G88" s="113"/>
      <c r="H88" s="112"/>
      <c r="I88" s="54"/>
      <c r="J88" s="688"/>
      <c r="K88" s="686"/>
      <c r="L88" s="110"/>
      <c r="M88" s="689"/>
    </row>
    <row r="89" spans="1:13" s="68" customFormat="1" ht="30" customHeight="1" x14ac:dyDescent="0.4">
      <c r="A89" s="108"/>
      <c r="B89" s="56"/>
      <c r="D89" s="690"/>
      <c r="E89" s="686"/>
      <c r="F89" s="112"/>
      <c r="G89" s="113"/>
      <c r="H89" s="112"/>
      <c r="I89" s="117"/>
      <c r="J89" s="688"/>
      <c r="K89" s="686"/>
      <c r="L89" s="686"/>
      <c r="M89" s="689"/>
    </row>
    <row r="90" spans="1:13" s="68" customFormat="1" ht="30" customHeight="1" x14ac:dyDescent="0.4">
      <c r="A90" s="108"/>
      <c r="B90" s="56"/>
      <c r="D90" s="690"/>
      <c r="E90" s="686"/>
      <c r="F90" s="112"/>
      <c r="G90" s="113"/>
      <c r="H90" s="112"/>
      <c r="I90" s="117"/>
      <c r="J90" s="688"/>
      <c r="K90" s="686"/>
      <c r="L90" s="686"/>
      <c r="M90" s="689"/>
    </row>
    <row r="91" spans="1:13" s="68" customFormat="1" ht="30" customHeight="1" x14ac:dyDescent="0.4">
      <c r="A91" s="108"/>
      <c r="B91" s="56"/>
      <c r="D91" s="690"/>
      <c r="E91" s="686"/>
      <c r="F91" s="112"/>
      <c r="G91" s="113"/>
      <c r="H91" s="112"/>
      <c r="I91" s="117"/>
      <c r="J91" s="688"/>
      <c r="K91" s="686"/>
      <c r="L91" s="686"/>
      <c r="M91" s="689"/>
    </row>
    <row r="92" spans="1:13" s="68" customFormat="1" ht="30" customHeight="1" x14ac:dyDescent="0.4">
      <c r="A92" s="108"/>
      <c r="B92" s="56"/>
      <c r="D92" s="690"/>
      <c r="E92" s="686"/>
      <c r="F92" s="112"/>
      <c r="G92" s="113"/>
      <c r="H92" s="112"/>
      <c r="I92" s="117"/>
      <c r="J92" s="688"/>
      <c r="K92" s="686"/>
      <c r="L92" s="686"/>
      <c r="M92" s="689"/>
    </row>
    <row r="93" spans="1:13" s="68" customFormat="1" ht="30" customHeight="1" x14ac:dyDescent="0.4">
      <c r="A93" s="108"/>
      <c r="B93" s="56"/>
      <c r="D93" s="690"/>
      <c r="E93" s="686"/>
      <c r="F93" s="112"/>
      <c r="G93" s="113"/>
      <c r="H93" s="112"/>
      <c r="I93" s="117"/>
      <c r="J93" s="688"/>
      <c r="K93" s="686"/>
      <c r="L93" s="686"/>
      <c r="M93" s="689"/>
    </row>
    <row r="94" spans="1:13" s="68" customFormat="1" ht="30" customHeight="1" x14ac:dyDescent="0.4">
      <c r="A94" s="108"/>
      <c r="B94" s="56"/>
      <c r="D94" s="690"/>
      <c r="E94" s="686"/>
      <c r="F94" s="112"/>
      <c r="G94" s="113"/>
      <c r="H94" s="112"/>
      <c r="I94" s="117"/>
      <c r="J94" s="688"/>
      <c r="K94" s="686"/>
      <c r="L94" s="686"/>
      <c r="M94" s="689"/>
    </row>
    <row r="95" spans="1:13" s="68" customFormat="1" ht="75" customHeight="1" x14ac:dyDescent="0.4">
      <c r="A95" s="108"/>
      <c r="B95" s="56"/>
      <c r="D95" s="690"/>
      <c r="E95" s="686"/>
      <c r="F95" s="687"/>
      <c r="G95" s="113"/>
      <c r="H95" s="112"/>
      <c r="I95" s="116"/>
      <c r="J95" s="688"/>
      <c r="K95" s="686"/>
      <c r="L95" s="110"/>
      <c r="M95" s="689"/>
    </row>
    <row r="96" spans="1:13" s="68" customFormat="1" ht="60" customHeight="1" x14ac:dyDescent="0.4">
      <c r="A96" s="108"/>
      <c r="B96" s="56"/>
      <c r="D96" s="690"/>
      <c r="E96" s="686"/>
      <c r="F96" s="687"/>
      <c r="G96" s="113"/>
      <c r="H96" s="112"/>
      <c r="I96" s="116"/>
      <c r="J96" s="688"/>
      <c r="K96" s="686"/>
      <c r="L96" s="110"/>
      <c r="M96" s="689"/>
    </row>
    <row r="97" spans="1:13" s="68" customFormat="1" ht="72.75" customHeight="1" x14ac:dyDescent="0.4">
      <c r="A97" s="108"/>
      <c r="B97" s="56"/>
      <c r="D97" s="690"/>
      <c r="E97" s="686"/>
      <c r="F97" s="687"/>
      <c r="G97" s="113"/>
      <c r="H97" s="112"/>
      <c r="I97" s="116"/>
      <c r="J97" s="688"/>
      <c r="K97" s="686"/>
      <c r="L97" s="110"/>
      <c r="M97" s="689"/>
    </row>
    <row r="98" spans="1:13" s="68" customFormat="1" ht="75" customHeight="1" x14ac:dyDescent="0.4">
      <c r="A98" s="108"/>
      <c r="B98" s="56"/>
      <c r="D98" s="690"/>
      <c r="E98" s="686"/>
      <c r="F98" s="687"/>
      <c r="G98" s="113"/>
      <c r="H98" s="112"/>
      <c r="I98" s="116"/>
      <c r="J98" s="688"/>
      <c r="K98" s="686"/>
      <c r="L98" s="110"/>
      <c r="M98" s="689"/>
    </row>
    <row r="99" spans="1:13" s="68" customFormat="1" ht="42" customHeight="1" x14ac:dyDescent="0.4">
      <c r="A99" s="108"/>
      <c r="B99" s="56"/>
      <c r="D99" s="690"/>
      <c r="E99" s="686"/>
      <c r="F99" s="687"/>
      <c r="G99" s="113"/>
      <c r="H99" s="112"/>
      <c r="I99" s="116"/>
      <c r="J99" s="688"/>
      <c r="K99" s="686"/>
      <c r="L99" s="110"/>
      <c r="M99" s="689"/>
    </row>
    <row r="100" spans="1:13" s="68" customFormat="1" ht="75" customHeight="1" x14ac:dyDescent="0.4">
      <c r="A100" s="108"/>
      <c r="B100" s="56"/>
      <c r="D100" s="690"/>
      <c r="E100" s="686"/>
      <c r="F100" s="687"/>
      <c r="G100" s="113"/>
      <c r="H100" s="112"/>
      <c r="I100" s="116"/>
      <c r="J100" s="688"/>
      <c r="K100" s="686"/>
      <c r="L100" s="110"/>
      <c r="M100" s="689"/>
    </row>
    <row r="101" spans="1:13" s="68" customFormat="1" ht="42" customHeight="1" x14ac:dyDescent="0.4">
      <c r="A101" s="108"/>
      <c r="B101" s="56"/>
      <c r="D101" s="690"/>
      <c r="E101" s="686"/>
      <c r="F101" s="687"/>
      <c r="G101" s="113"/>
      <c r="H101" s="112"/>
      <c r="I101" s="116"/>
      <c r="J101" s="688"/>
      <c r="K101" s="686"/>
      <c r="L101" s="110"/>
      <c r="M101" s="689"/>
    </row>
    <row r="102" spans="1:13" s="68" customFormat="1" ht="30" customHeight="1" x14ac:dyDescent="0.4">
      <c r="A102" s="108"/>
      <c r="B102" s="56"/>
      <c r="D102" s="690"/>
      <c r="E102" s="686"/>
      <c r="F102" s="687"/>
      <c r="G102" s="113"/>
      <c r="H102" s="112"/>
      <c r="I102" s="116"/>
      <c r="J102" s="688"/>
      <c r="K102" s="686"/>
      <c r="L102" s="110"/>
      <c r="M102" s="689"/>
    </row>
    <row r="103" spans="1:13" s="68" customFormat="1" ht="30" customHeight="1" x14ac:dyDescent="0.4">
      <c r="A103" s="108"/>
      <c r="B103" s="56"/>
      <c r="D103" s="690"/>
      <c r="E103" s="686"/>
      <c r="F103" s="687"/>
      <c r="G103" s="113"/>
      <c r="H103" s="112"/>
      <c r="I103" s="116"/>
      <c r="J103" s="688"/>
      <c r="K103" s="686"/>
      <c r="L103" s="110"/>
      <c r="M103" s="689"/>
    </row>
    <row r="104" spans="1:13" s="68" customFormat="1" ht="60.75" customHeight="1" x14ac:dyDescent="0.4">
      <c r="A104" s="108"/>
      <c r="B104" s="56"/>
      <c r="D104" s="690"/>
      <c r="E104" s="686"/>
      <c r="F104" s="112"/>
      <c r="G104" s="113"/>
      <c r="H104" s="112"/>
      <c r="I104" s="117"/>
      <c r="J104" s="688"/>
      <c r="K104" s="686"/>
      <c r="L104" s="686"/>
      <c r="M104" s="689"/>
    </row>
    <row r="105" spans="1:13" s="68" customFormat="1" ht="60.75" customHeight="1" x14ac:dyDescent="0.4">
      <c r="A105" s="108"/>
      <c r="B105" s="56"/>
      <c r="D105" s="690"/>
      <c r="E105" s="686"/>
      <c r="F105" s="112"/>
      <c r="G105" s="113"/>
      <c r="H105" s="112"/>
      <c r="I105" s="116"/>
      <c r="J105" s="688"/>
      <c r="K105" s="686"/>
      <c r="L105" s="686"/>
      <c r="M105" s="689"/>
    </row>
    <row r="106" spans="1:13" s="68" customFormat="1" ht="60.75" customHeight="1" x14ac:dyDescent="0.4">
      <c r="A106" s="108"/>
      <c r="B106" s="56"/>
      <c r="D106" s="690"/>
      <c r="E106" s="686"/>
      <c r="F106" s="112"/>
      <c r="G106" s="113"/>
      <c r="H106" s="112"/>
      <c r="I106" s="116"/>
      <c r="J106" s="688"/>
      <c r="K106" s="686"/>
      <c r="L106" s="686"/>
      <c r="M106" s="689"/>
    </row>
    <row r="107" spans="1:13" s="68" customFormat="1" ht="42" customHeight="1" x14ac:dyDescent="0.4">
      <c r="A107" s="108"/>
      <c r="B107" s="56"/>
      <c r="D107" s="690"/>
      <c r="E107" s="686"/>
      <c r="F107" s="687"/>
      <c r="G107" s="113"/>
      <c r="H107" s="112"/>
      <c r="I107" s="116"/>
      <c r="J107" s="688"/>
      <c r="K107" s="686"/>
      <c r="L107" s="110"/>
      <c r="M107" s="689"/>
    </row>
    <row r="108" spans="1:13" s="68" customFormat="1" ht="42" customHeight="1" x14ac:dyDescent="0.4">
      <c r="A108" s="108"/>
      <c r="B108" s="56"/>
      <c r="D108" s="690"/>
      <c r="E108" s="686"/>
      <c r="F108" s="687"/>
      <c r="G108" s="113"/>
      <c r="H108" s="112"/>
      <c r="I108" s="116"/>
      <c r="J108" s="688"/>
      <c r="K108" s="686"/>
      <c r="L108" s="110"/>
      <c r="M108" s="689"/>
    </row>
    <row r="109" spans="1:13" s="68" customFormat="1" ht="42" customHeight="1" x14ac:dyDescent="0.4">
      <c r="A109" s="108"/>
      <c r="B109" s="56"/>
      <c r="D109" s="690"/>
      <c r="E109" s="686"/>
      <c r="F109" s="687"/>
      <c r="G109" s="113"/>
      <c r="H109" s="112"/>
      <c r="I109" s="116"/>
      <c r="J109" s="688"/>
      <c r="K109" s="686"/>
      <c r="L109" s="110"/>
      <c r="M109" s="689"/>
    </row>
    <row r="110" spans="1:13" s="68" customFormat="1" ht="152.69999999999999" customHeight="1" x14ac:dyDescent="0.4">
      <c r="A110" s="108"/>
      <c r="B110" s="56"/>
      <c r="D110" s="690"/>
      <c r="E110" s="686"/>
      <c r="F110" s="687"/>
      <c r="G110" s="113"/>
      <c r="H110" s="112"/>
      <c r="I110" s="116"/>
      <c r="J110" s="688"/>
      <c r="K110" s="686"/>
      <c r="L110" s="110"/>
      <c r="M110" s="689"/>
    </row>
    <row r="111" spans="1:13" s="68" customFormat="1" ht="30" customHeight="1" x14ac:dyDescent="0.4">
      <c r="A111" s="108"/>
      <c r="B111" s="56"/>
      <c r="D111" s="690"/>
      <c r="E111" s="686"/>
      <c r="F111" s="687"/>
      <c r="G111" s="113"/>
      <c r="H111" s="112"/>
      <c r="I111" s="116"/>
      <c r="J111" s="688"/>
      <c r="K111" s="686"/>
      <c r="L111" s="110"/>
      <c r="M111" s="689"/>
    </row>
    <row r="112" spans="1:13" s="68" customFormat="1" ht="30" customHeight="1" x14ac:dyDescent="0.4">
      <c r="A112" s="108"/>
      <c r="B112" s="56"/>
      <c r="D112" s="690"/>
      <c r="E112" s="686"/>
      <c r="F112" s="687"/>
      <c r="G112" s="113"/>
      <c r="H112" s="112"/>
      <c r="I112" s="116"/>
      <c r="J112" s="688"/>
      <c r="K112" s="686"/>
      <c r="L112" s="110"/>
      <c r="M112" s="689"/>
    </row>
    <row r="113" spans="1:13" s="68" customFormat="1" ht="30" customHeight="1" x14ac:dyDescent="0.4">
      <c r="A113" s="108"/>
      <c r="B113" s="56"/>
      <c r="D113" s="690"/>
      <c r="E113" s="686"/>
      <c r="F113" s="687"/>
      <c r="G113" s="113"/>
      <c r="H113" s="112"/>
      <c r="I113" s="119"/>
      <c r="J113" s="688"/>
      <c r="K113" s="686"/>
      <c r="L113" s="110"/>
      <c r="M113" s="689"/>
    </row>
    <row r="114" spans="1:13" s="68" customFormat="1" ht="30" customHeight="1" x14ac:dyDescent="0.4">
      <c r="A114" s="108"/>
      <c r="B114" s="56"/>
      <c r="D114" s="690"/>
      <c r="E114" s="686"/>
      <c r="F114" s="687"/>
      <c r="G114" s="113"/>
      <c r="H114" s="112"/>
      <c r="I114" s="119"/>
      <c r="J114" s="688"/>
      <c r="K114" s="686"/>
      <c r="L114" s="110"/>
      <c r="M114" s="689"/>
    </row>
    <row r="115" spans="1:13" s="68" customFormat="1" ht="46.5" customHeight="1" x14ac:dyDescent="0.4">
      <c r="A115" s="108"/>
      <c r="B115" s="56"/>
      <c r="D115" s="690"/>
      <c r="E115" s="686"/>
      <c r="F115" s="687"/>
      <c r="G115" s="113"/>
      <c r="H115" s="112"/>
      <c r="I115" s="119"/>
      <c r="J115" s="688"/>
      <c r="K115" s="686"/>
      <c r="L115" s="110"/>
      <c r="M115" s="689"/>
    </row>
    <row r="116" spans="1:13" s="68" customFormat="1" ht="56.25" customHeight="1" x14ac:dyDescent="0.4">
      <c r="A116" s="108"/>
      <c r="B116" s="56"/>
      <c r="D116" s="690"/>
      <c r="E116" s="686"/>
      <c r="F116" s="112"/>
      <c r="G116" s="113"/>
      <c r="H116" s="112"/>
      <c r="I116" s="116"/>
      <c r="J116" s="688"/>
      <c r="K116" s="686"/>
      <c r="L116" s="110"/>
      <c r="M116" s="689"/>
    </row>
    <row r="117" spans="1:13" s="68" customFormat="1" ht="60" customHeight="1" x14ac:dyDescent="0.4">
      <c r="A117" s="108"/>
      <c r="B117" s="56"/>
      <c r="D117" s="690"/>
      <c r="E117" s="686"/>
      <c r="F117" s="112"/>
      <c r="G117" s="113"/>
      <c r="H117" s="112"/>
      <c r="I117" s="116"/>
      <c r="J117" s="688"/>
      <c r="K117" s="686"/>
      <c r="L117" s="110"/>
      <c r="M117" s="689"/>
    </row>
    <row r="118" spans="1:13" s="68" customFormat="1" ht="60" customHeight="1" x14ac:dyDescent="0.4">
      <c r="A118" s="108"/>
      <c r="B118" s="56"/>
      <c r="D118" s="690"/>
      <c r="E118" s="686"/>
      <c r="F118" s="112"/>
      <c r="G118" s="113"/>
      <c r="H118" s="112"/>
      <c r="I118" s="116"/>
      <c r="J118" s="688"/>
      <c r="K118" s="686"/>
      <c r="L118" s="110"/>
      <c r="M118" s="689"/>
    </row>
    <row r="119" spans="1:13" s="68" customFormat="1" ht="60" customHeight="1" x14ac:dyDescent="0.4">
      <c r="A119" s="108"/>
      <c r="B119" s="56"/>
      <c r="D119" s="690"/>
      <c r="E119" s="686"/>
      <c r="F119" s="112"/>
      <c r="G119" s="113"/>
      <c r="H119" s="112"/>
      <c r="I119" s="120"/>
      <c r="J119" s="688"/>
      <c r="K119" s="686"/>
      <c r="L119" s="110"/>
      <c r="M119" s="689"/>
    </row>
    <row r="120" spans="1:13" s="68" customFormat="1" ht="30" customHeight="1" x14ac:dyDescent="0.4">
      <c r="A120" s="108"/>
      <c r="B120" s="56"/>
      <c r="D120" s="690"/>
      <c r="E120" s="686"/>
      <c r="F120" s="687"/>
      <c r="G120" s="113"/>
      <c r="H120" s="112"/>
      <c r="I120" s="116"/>
      <c r="J120" s="688"/>
      <c r="K120" s="686"/>
      <c r="L120" s="110"/>
      <c r="M120" s="689"/>
    </row>
    <row r="121" spans="1:13" s="68" customFormat="1" ht="30" customHeight="1" x14ac:dyDescent="0.4">
      <c r="A121" s="108"/>
      <c r="B121" s="56"/>
      <c r="D121" s="690"/>
      <c r="E121" s="686"/>
      <c r="F121" s="687"/>
      <c r="G121" s="113"/>
      <c r="H121" s="112"/>
      <c r="I121" s="116"/>
      <c r="J121" s="688"/>
      <c r="K121" s="686"/>
      <c r="L121" s="110"/>
      <c r="M121" s="689"/>
    </row>
    <row r="122" spans="1:13" s="68" customFormat="1" ht="30" customHeight="1" x14ac:dyDescent="0.4">
      <c r="A122" s="108"/>
      <c r="B122" s="56"/>
      <c r="D122" s="690"/>
      <c r="E122" s="686"/>
      <c r="F122" s="687"/>
      <c r="G122" s="113"/>
      <c r="H122" s="112"/>
      <c r="I122" s="116"/>
      <c r="J122" s="688"/>
      <c r="K122" s="686"/>
      <c r="L122" s="110"/>
      <c r="M122" s="689"/>
    </row>
    <row r="123" spans="1:13" s="68" customFormat="1" ht="146.69999999999999" customHeight="1" x14ac:dyDescent="0.4">
      <c r="A123" s="108"/>
      <c r="B123" s="56"/>
      <c r="D123" s="690"/>
      <c r="E123" s="686"/>
      <c r="F123" s="112"/>
      <c r="G123" s="113"/>
      <c r="H123" s="112"/>
      <c r="I123" s="116"/>
      <c r="J123" s="688"/>
      <c r="K123" s="686"/>
      <c r="L123" s="110"/>
      <c r="M123" s="689"/>
    </row>
    <row r="124" spans="1:13" s="68" customFormat="1" ht="30" customHeight="1" x14ac:dyDescent="0.4">
      <c r="A124" s="108"/>
      <c r="B124" s="56"/>
      <c r="D124" s="690"/>
      <c r="E124" s="686"/>
      <c r="F124" s="687"/>
      <c r="G124" s="113"/>
      <c r="H124" s="112"/>
      <c r="I124" s="120"/>
      <c r="J124" s="688"/>
      <c r="K124" s="686"/>
      <c r="L124" s="110"/>
      <c r="M124" s="689"/>
    </row>
    <row r="125" spans="1:13" s="68" customFormat="1" ht="30" customHeight="1" x14ac:dyDescent="0.4">
      <c r="A125" s="108"/>
      <c r="B125" s="56"/>
      <c r="D125" s="690"/>
      <c r="E125" s="686"/>
      <c r="F125" s="687"/>
      <c r="G125" s="113"/>
      <c r="H125" s="112"/>
      <c r="I125" s="120"/>
      <c r="J125" s="688"/>
      <c r="K125" s="686"/>
      <c r="L125" s="110"/>
      <c r="M125" s="689"/>
    </row>
    <row r="126" spans="1:13" s="68" customFormat="1" ht="30" customHeight="1" x14ac:dyDescent="0.4">
      <c r="A126" s="108"/>
      <c r="B126" s="56"/>
      <c r="D126" s="690"/>
      <c r="E126" s="686"/>
      <c r="F126" s="687"/>
      <c r="G126" s="113"/>
      <c r="H126" s="112"/>
      <c r="I126" s="120"/>
      <c r="J126" s="688"/>
      <c r="K126" s="686"/>
      <c r="L126" s="110"/>
      <c r="M126" s="689"/>
    </row>
    <row r="127" spans="1:13" s="68" customFormat="1" ht="42" customHeight="1" x14ac:dyDescent="0.4">
      <c r="A127" s="108"/>
      <c r="B127" s="56"/>
      <c r="D127" s="690"/>
      <c r="E127" s="686"/>
      <c r="F127" s="687"/>
      <c r="G127" s="113"/>
      <c r="H127" s="112"/>
      <c r="I127" s="119"/>
      <c r="J127" s="688"/>
      <c r="K127" s="686"/>
      <c r="L127" s="110"/>
      <c r="M127" s="689"/>
    </row>
    <row r="128" spans="1:13" s="68" customFormat="1" ht="42" customHeight="1" x14ac:dyDescent="0.4">
      <c r="A128" s="108"/>
      <c r="B128" s="56"/>
      <c r="D128" s="690"/>
      <c r="E128" s="686"/>
      <c r="F128" s="687"/>
      <c r="G128" s="113"/>
      <c r="H128" s="112"/>
      <c r="I128" s="116"/>
      <c r="J128" s="688"/>
      <c r="K128" s="686"/>
      <c r="L128" s="110"/>
      <c r="M128" s="689"/>
    </row>
    <row r="129" spans="1:13" s="68" customFormat="1" ht="42" customHeight="1" x14ac:dyDescent="0.4">
      <c r="A129" s="108"/>
      <c r="B129" s="56"/>
      <c r="D129" s="690"/>
      <c r="E129" s="686"/>
      <c r="F129" s="687"/>
      <c r="G129" s="113"/>
      <c r="H129" s="112"/>
      <c r="I129" s="116"/>
      <c r="J129" s="688"/>
      <c r="K129" s="686"/>
      <c r="L129" s="110"/>
      <c r="M129" s="689"/>
    </row>
    <row r="130" spans="1:13" s="68" customFormat="1" ht="30" customHeight="1" x14ac:dyDescent="0.4">
      <c r="A130" s="108"/>
      <c r="B130" s="56"/>
      <c r="D130" s="690"/>
      <c r="E130" s="686"/>
      <c r="F130" s="112"/>
      <c r="G130" s="113"/>
      <c r="H130" s="112"/>
      <c r="I130" s="116"/>
      <c r="J130" s="688"/>
      <c r="K130" s="686"/>
      <c r="L130" s="686"/>
      <c r="M130" s="689"/>
    </row>
    <row r="131" spans="1:13" s="68" customFormat="1" ht="30" customHeight="1" x14ac:dyDescent="0.4">
      <c r="A131" s="108"/>
      <c r="B131" s="56"/>
      <c r="D131" s="690"/>
      <c r="E131" s="686"/>
      <c r="F131" s="112"/>
      <c r="G131" s="113"/>
      <c r="H131" s="112"/>
      <c r="I131" s="116"/>
      <c r="J131" s="688"/>
      <c r="K131" s="686"/>
      <c r="L131" s="686"/>
      <c r="M131" s="689"/>
    </row>
    <row r="132" spans="1:13" s="68" customFormat="1" ht="30" customHeight="1" x14ac:dyDescent="0.4">
      <c r="A132" s="108"/>
      <c r="B132" s="56"/>
      <c r="D132" s="690"/>
      <c r="E132" s="686"/>
      <c r="F132" s="112"/>
      <c r="G132" s="113"/>
      <c r="H132" s="112"/>
      <c r="I132" s="119"/>
      <c r="J132" s="688"/>
      <c r="K132" s="686"/>
      <c r="L132" s="686"/>
      <c r="M132" s="689"/>
    </row>
    <row r="133" spans="1:13" s="68" customFormat="1" ht="103.95" customHeight="1" x14ac:dyDescent="0.4">
      <c r="A133" s="108"/>
      <c r="B133" s="56"/>
      <c r="D133" s="690"/>
      <c r="E133" s="686"/>
      <c r="F133" s="687"/>
      <c r="G133" s="113"/>
      <c r="H133" s="112"/>
      <c r="I133" s="116"/>
      <c r="J133" s="688"/>
      <c r="K133" s="686"/>
      <c r="L133" s="110"/>
      <c r="M133" s="689"/>
    </row>
    <row r="134" spans="1:13" s="68" customFormat="1" ht="70.2" customHeight="1" x14ac:dyDescent="0.4">
      <c r="A134" s="108"/>
      <c r="B134" s="56"/>
      <c r="D134" s="690"/>
      <c r="E134" s="686"/>
      <c r="F134" s="687"/>
      <c r="G134" s="113"/>
      <c r="H134" s="112"/>
      <c r="I134" s="116"/>
      <c r="J134" s="688"/>
      <c r="K134" s="686"/>
      <c r="L134" s="110"/>
      <c r="M134" s="689"/>
    </row>
    <row r="135" spans="1:13" s="68" customFormat="1" ht="56.25" customHeight="1" x14ac:dyDescent="0.4">
      <c r="A135" s="108"/>
      <c r="B135" s="56"/>
      <c r="D135" s="690"/>
      <c r="E135" s="686"/>
      <c r="F135" s="687"/>
      <c r="G135" s="113"/>
      <c r="H135" s="112"/>
      <c r="I135" s="116"/>
      <c r="J135" s="688"/>
      <c r="K135" s="686"/>
      <c r="L135" s="110"/>
      <c r="M135" s="689"/>
    </row>
    <row r="136" spans="1:13" s="68" customFormat="1" ht="56.25" customHeight="1" x14ac:dyDescent="0.4">
      <c r="A136" s="108"/>
      <c r="B136" s="56"/>
      <c r="D136" s="690"/>
      <c r="E136" s="686"/>
      <c r="F136" s="687"/>
      <c r="G136" s="113"/>
      <c r="H136" s="112"/>
      <c r="I136" s="116"/>
      <c r="J136" s="688"/>
      <c r="K136" s="686"/>
      <c r="L136" s="110"/>
      <c r="M136" s="689"/>
    </row>
    <row r="137" spans="1:13" s="68" customFormat="1" ht="56.25" customHeight="1" x14ac:dyDescent="0.4">
      <c r="A137" s="108"/>
      <c r="B137" s="56"/>
      <c r="D137" s="690"/>
      <c r="E137" s="686"/>
      <c r="F137" s="687"/>
      <c r="G137" s="113"/>
      <c r="H137" s="112"/>
      <c r="I137" s="116"/>
      <c r="J137" s="688"/>
      <c r="K137" s="686"/>
      <c r="L137" s="110"/>
      <c r="M137" s="689"/>
    </row>
    <row r="138" spans="1:13" s="68" customFormat="1" ht="56.25" customHeight="1" x14ac:dyDescent="0.4">
      <c r="A138" s="108"/>
      <c r="B138" s="56"/>
      <c r="D138" s="690"/>
      <c r="E138" s="686"/>
      <c r="F138" s="687"/>
      <c r="G138" s="113"/>
      <c r="H138" s="112"/>
      <c r="I138" s="116"/>
      <c r="J138" s="688"/>
      <c r="K138" s="686"/>
      <c r="L138" s="110"/>
      <c r="M138" s="689"/>
    </row>
    <row r="139" spans="1:13" s="68" customFormat="1" ht="14.25" customHeight="1" x14ac:dyDescent="0.4">
      <c r="A139" s="108"/>
      <c r="B139" s="56"/>
      <c r="D139" s="111"/>
      <c r="E139" s="110"/>
      <c r="F139" s="113"/>
      <c r="G139" s="113"/>
      <c r="H139" s="113"/>
      <c r="I139" s="54"/>
    </row>
    <row r="140" spans="1:13" ht="15" hidden="1" customHeight="1" x14ac:dyDescent="0.4">
      <c r="L140" s="53"/>
    </row>
    <row r="141" spans="1:13" ht="15" hidden="1" customHeight="1" x14ac:dyDescent="0.4">
      <c r="L141" s="53"/>
    </row>
    <row r="142" spans="1:13" ht="15" hidden="1" customHeight="1" x14ac:dyDescent="0.4">
      <c r="L142" s="53"/>
    </row>
    <row r="143" spans="1:13" ht="15" hidden="1" customHeight="1" x14ac:dyDescent="0.4">
      <c r="L143" s="53"/>
    </row>
    <row r="144" spans="1:13" ht="15" hidden="1" customHeight="1" x14ac:dyDescent="0.4">
      <c r="L144" s="53"/>
    </row>
    <row r="145" spans="12:12" ht="15" hidden="1" customHeight="1" x14ac:dyDescent="0.4">
      <c r="L145" s="53"/>
    </row>
    <row r="146" spans="12:12" ht="15" hidden="1" customHeight="1" x14ac:dyDescent="0.4">
      <c r="L146" s="53"/>
    </row>
    <row r="147" spans="12:12" ht="15" hidden="1" customHeight="1" x14ac:dyDescent="0.4">
      <c r="L147" s="53"/>
    </row>
    <row r="148" spans="12:12" ht="15" hidden="1" customHeight="1" x14ac:dyDescent="0.4">
      <c r="L148" s="53"/>
    </row>
    <row r="149" spans="12:12" ht="15" hidden="1" customHeight="1" x14ac:dyDescent="0.4">
      <c r="L149" s="53"/>
    </row>
    <row r="150" spans="12:12" ht="15" hidden="1" customHeight="1" x14ac:dyDescent="0.4">
      <c r="L150" s="53"/>
    </row>
    <row r="151" spans="12:12" ht="15" hidden="1" customHeight="1" x14ac:dyDescent="0.4">
      <c r="L151" s="53"/>
    </row>
    <row r="152" spans="12:12" ht="15" hidden="1" customHeight="1" x14ac:dyDescent="0.4">
      <c r="L152" s="53"/>
    </row>
    <row r="153" spans="12:12" ht="15" hidden="1" customHeight="1" x14ac:dyDescent="0.4">
      <c r="L153" s="53"/>
    </row>
    <row r="154" spans="12:12" ht="15" hidden="1" customHeight="1" x14ac:dyDescent="0.4">
      <c r="L154" s="53"/>
    </row>
    <row r="155" spans="12:12" ht="15" hidden="1" customHeight="1" x14ac:dyDescent="0.4">
      <c r="L155" s="53"/>
    </row>
    <row r="156" spans="12:12" ht="15" hidden="1" customHeight="1" x14ac:dyDescent="0.4">
      <c r="L156" s="53"/>
    </row>
    <row r="157" spans="12:12" ht="15" hidden="1" customHeight="1" x14ac:dyDescent="0.4">
      <c r="L157" s="53"/>
    </row>
    <row r="158" spans="12:12" ht="15" hidden="1" customHeight="1" x14ac:dyDescent="0.4">
      <c r="L158" s="53"/>
    </row>
    <row r="159" spans="12:12" ht="15" hidden="1" customHeight="1" x14ac:dyDescent="0.4">
      <c r="L159" s="53"/>
    </row>
    <row r="160" spans="12:12" ht="15" hidden="1" customHeight="1" x14ac:dyDescent="0.4">
      <c r="L160" s="53"/>
    </row>
    <row r="161" spans="12:12" ht="15" hidden="1" customHeight="1" x14ac:dyDescent="0.4">
      <c r="L161" s="53"/>
    </row>
    <row r="162" spans="12:12" ht="15" hidden="1" customHeight="1" x14ac:dyDescent="0.4">
      <c r="L162" s="53"/>
    </row>
    <row r="163" spans="12:12" ht="15" hidden="1" customHeight="1" x14ac:dyDescent="0.4">
      <c r="L163" s="53"/>
    </row>
    <row r="164" spans="12:12" ht="15" hidden="1" customHeight="1" x14ac:dyDescent="0.4">
      <c r="L164" s="53"/>
    </row>
    <row r="165" spans="12:12" ht="15" hidden="1" customHeight="1" x14ac:dyDescent="0.4"/>
    <row r="166" spans="12:12" ht="15" hidden="1" customHeight="1" x14ac:dyDescent="0.4"/>
    <row r="167" spans="12:12" ht="15" hidden="1" customHeight="1" x14ac:dyDescent="0.4"/>
    <row r="168" spans="12:12" ht="15" hidden="1" customHeight="1" x14ac:dyDescent="0.4"/>
    <row r="169" spans="12:12" ht="15" hidden="1" customHeight="1" x14ac:dyDescent="0.4"/>
    <row r="170" spans="12:12" ht="15" hidden="1" customHeight="1" x14ac:dyDescent="0.4"/>
    <row r="171" spans="12:12" ht="15" hidden="1" customHeight="1" x14ac:dyDescent="0.4"/>
    <row r="172" spans="12:12" ht="15" hidden="1" customHeight="1" x14ac:dyDescent="0.4"/>
    <row r="173" spans="12:12" ht="15" hidden="1" customHeight="1" x14ac:dyDescent="0.4"/>
    <row r="174" spans="12:12" ht="15" hidden="1" customHeight="1" x14ac:dyDescent="0.4"/>
    <row r="175" spans="12:12" ht="15" hidden="1" customHeight="1" x14ac:dyDescent="0.4"/>
    <row r="176" spans="12:12" ht="15" hidden="1" customHeight="1" x14ac:dyDescent="0.4"/>
    <row r="177" ht="15" hidden="1" customHeight="1" x14ac:dyDescent="0.4"/>
    <row r="178" ht="15" hidden="1" customHeight="1" x14ac:dyDescent="0.4"/>
    <row r="179" ht="15" hidden="1" customHeight="1" x14ac:dyDescent="0.4"/>
    <row r="180" ht="15" hidden="1" customHeight="1" x14ac:dyDescent="0.4"/>
    <row r="181" ht="15" hidden="1" customHeight="1" x14ac:dyDescent="0.4"/>
    <row r="182" ht="15" hidden="1" customHeight="1" x14ac:dyDescent="0.4"/>
    <row r="183" ht="15" hidden="1" customHeight="1" x14ac:dyDescent="0.4"/>
    <row r="184" ht="15" hidden="1" customHeight="1" x14ac:dyDescent="0.4"/>
    <row r="185" ht="15" hidden="1" customHeight="1" x14ac:dyDescent="0.4"/>
    <row r="186" ht="15" hidden="1" customHeight="1" x14ac:dyDescent="0.4"/>
    <row r="187" ht="15" hidden="1" customHeight="1" x14ac:dyDescent="0.4"/>
    <row r="188" ht="15" hidden="1" customHeight="1" x14ac:dyDescent="0.4"/>
    <row r="189" ht="15" hidden="1" customHeight="1" x14ac:dyDescent="0.4"/>
    <row r="190" ht="15" hidden="1" customHeight="1" x14ac:dyDescent="0.4"/>
    <row r="191" ht="15" hidden="1" customHeight="1" x14ac:dyDescent="0.4"/>
    <row r="192" ht="15" hidden="1" customHeight="1" x14ac:dyDescent="0.4"/>
    <row r="193" ht="15" hidden="1" customHeight="1" x14ac:dyDescent="0.4"/>
    <row r="194" ht="15" hidden="1" customHeight="1" x14ac:dyDescent="0.4"/>
    <row r="195" ht="15" hidden="1" customHeight="1" x14ac:dyDescent="0.4"/>
    <row r="196" ht="15" hidden="1" customHeight="1" x14ac:dyDescent="0.4"/>
    <row r="197" ht="15" hidden="1" customHeight="1" x14ac:dyDescent="0.4"/>
    <row r="198" ht="15" hidden="1" customHeight="1" x14ac:dyDescent="0.4"/>
    <row r="199" ht="15" hidden="1" customHeight="1" x14ac:dyDescent="0.4"/>
    <row r="200" ht="15" hidden="1" customHeight="1" x14ac:dyDescent="0.4"/>
    <row r="201" ht="15" hidden="1" customHeight="1" x14ac:dyDescent="0.4"/>
    <row r="202" ht="15" hidden="1" customHeight="1" x14ac:dyDescent="0.4"/>
    <row r="203" ht="15" hidden="1" customHeight="1" x14ac:dyDescent="0.4"/>
    <row r="204" ht="15" hidden="1" customHeight="1" x14ac:dyDescent="0.4"/>
    <row r="205" ht="15" hidden="1" customHeight="1" x14ac:dyDescent="0.4"/>
    <row r="206" ht="15" hidden="1" customHeight="1" x14ac:dyDescent="0.4"/>
    <row r="207" ht="15" hidden="1" customHeight="1" x14ac:dyDescent="0.4"/>
    <row r="208" ht="15" hidden="1" customHeight="1" x14ac:dyDescent="0.4"/>
    <row r="209" ht="15" hidden="1" customHeight="1" x14ac:dyDescent="0.4"/>
    <row r="210" ht="15" hidden="1" customHeight="1" x14ac:dyDescent="0.4"/>
    <row r="211" ht="15" hidden="1" customHeight="1" x14ac:dyDescent="0.4"/>
    <row r="212" ht="15" hidden="1" customHeight="1" x14ac:dyDescent="0.4"/>
    <row r="213" ht="15" hidden="1" customHeight="1" x14ac:dyDescent="0.4"/>
    <row r="214" ht="15" hidden="1" customHeight="1" x14ac:dyDescent="0.4"/>
    <row r="215" ht="15" hidden="1" customHeight="1" x14ac:dyDescent="0.4"/>
    <row r="216" ht="15" hidden="1" customHeight="1" x14ac:dyDescent="0.4"/>
    <row r="217" ht="15" hidden="1" customHeight="1" x14ac:dyDescent="0.4"/>
    <row r="218" ht="15" hidden="1" customHeight="1" x14ac:dyDescent="0.4"/>
    <row r="219" ht="15" hidden="1" customHeight="1" x14ac:dyDescent="0.4"/>
    <row r="220" ht="15" hidden="1" customHeight="1" x14ac:dyDescent="0.4"/>
    <row r="221" ht="15" hidden="1" customHeight="1" x14ac:dyDescent="0.4"/>
    <row r="222" ht="15" hidden="1" customHeight="1" x14ac:dyDescent="0.4"/>
    <row r="223" ht="15" hidden="1" customHeight="1" x14ac:dyDescent="0.4"/>
    <row r="224" ht="15" hidden="1" customHeight="1" x14ac:dyDescent="0.4"/>
    <row r="225" ht="15" hidden="1" customHeight="1" x14ac:dyDescent="0.4"/>
    <row r="226" ht="15" hidden="1" customHeight="1" x14ac:dyDescent="0.4"/>
    <row r="227" ht="15" hidden="1" customHeight="1" x14ac:dyDescent="0.4"/>
    <row r="228" ht="15" hidden="1" customHeight="1" x14ac:dyDescent="0.4"/>
    <row r="229" ht="15" hidden="1" customHeight="1" x14ac:dyDescent="0.4"/>
    <row r="230" ht="15" hidden="1" customHeight="1" x14ac:dyDescent="0.4"/>
    <row r="231" ht="15" hidden="1" customHeight="1" x14ac:dyDescent="0.4"/>
    <row r="232" ht="15" hidden="1" customHeight="1" x14ac:dyDescent="0.4"/>
    <row r="233" ht="15" hidden="1" customHeight="1" x14ac:dyDescent="0.4"/>
    <row r="234" ht="15" hidden="1" customHeight="1" x14ac:dyDescent="0.4"/>
    <row r="235" ht="15" hidden="1" customHeight="1" x14ac:dyDescent="0.4"/>
    <row r="236" ht="15" hidden="1" customHeight="1" x14ac:dyDescent="0.4"/>
    <row r="237" ht="15" hidden="1" customHeight="1" x14ac:dyDescent="0.4"/>
    <row r="238" ht="15" hidden="1" customHeight="1" x14ac:dyDescent="0.4"/>
    <row r="239" ht="15" hidden="1" customHeight="1" x14ac:dyDescent="0.4"/>
    <row r="240" ht="15" hidden="1" customHeight="1" x14ac:dyDescent="0.4"/>
    <row r="241" ht="15" hidden="1" customHeight="1" x14ac:dyDescent="0.4"/>
    <row r="242" ht="15" hidden="1" customHeight="1" x14ac:dyDescent="0.4"/>
    <row r="243" ht="15" hidden="1" customHeight="1" x14ac:dyDescent="0.4"/>
    <row r="244" ht="15" hidden="1" customHeight="1" x14ac:dyDescent="0.4"/>
    <row r="245" ht="15" hidden="1" customHeight="1" x14ac:dyDescent="0.4"/>
    <row r="246" ht="15" hidden="1" customHeight="1" x14ac:dyDescent="0.4"/>
    <row r="247" ht="15" hidden="1" customHeight="1" x14ac:dyDescent="0.4"/>
    <row r="248" ht="15" hidden="1" customHeight="1" x14ac:dyDescent="0.4"/>
    <row r="249" ht="15" hidden="1" customHeight="1" x14ac:dyDescent="0.4"/>
    <row r="250" ht="15" hidden="1" customHeight="1" x14ac:dyDescent="0.4"/>
    <row r="251" ht="15" hidden="1" customHeight="1" x14ac:dyDescent="0.4"/>
    <row r="252" ht="15" hidden="1" customHeight="1" x14ac:dyDescent="0.4"/>
    <row r="253" ht="15" hidden="1" customHeight="1" x14ac:dyDescent="0.4"/>
    <row r="254" ht="15" hidden="1" customHeight="1" x14ac:dyDescent="0.4"/>
    <row r="255" ht="15" hidden="1" customHeight="1" x14ac:dyDescent="0.4"/>
    <row r="256" ht="15" hidden="1" customHeight="1" x14ac:dyDescent="0.4"/>
    <row r="257" ht="15" hidden="1" customHeight="1" x14ac:dyDescent="0.4"/>
    <row r="258" ht="15" hidden="1" customHeight="1" x14ac:dyDescent="0.4"/>
    <row r="259" ht="15" hidden="1" customHeight="1" x14ac:dyDescent="0.4"/>
    <row r="260" ht="15" hidden="1" customHeight="1" x14ac:dyDescent="0.4"/>
    <row r="261" ht="15" hidden="1" customHeight="1" x14ac:dyDescent="0.4"/>
    <row r="262" ht="15" hidden="1" customHeight="1" x14ac:dyDescent="0.4"/>
    <row r="263" ht="15" hidden="1" customHeight="1" x14ac:dyDescent="0.4"/>
    <row r="264" ht="15" hidden="1" customHeight="1" x14ac:dyDescent="0.4"/>
    <row r="265" ht="15" hidden="1" customHeight="1" x14ac:dyDescent="0.4"/>
    <row r="266" ht="15" hidden="1" customHeight="1" x14ac:dyDescent="0.4"/>
    <row r="267" ht="15" hidden="1" customHeight="1" x14ac:dyDescent="0.4"/>
    <row r="268" ht="15" hidden="1" customHeight="1" x14ac:dyDescent="0.4"/>
    <row r="269" ht="15" hidden="1" customHeight="1" x14ac:dyDescent="0.4"/>
    <row r="270" ht="15" hidden="1" customHeight="1" x14ac:dyDescent="0.4"/>
    <row r="271" ht="15" hidden="1" customHeight="1" x14ac:dyDescent="0.4"/>
    <row r="272" ht="15" hidden="1" customHeight="1" x14ac:dyDescent="0.4"/>
    <row r="273" ht="15" hidden="1" customHeight="1" x14ac:dyDescent="0.4"/>
    <row r="274" ht="15" hidden="1" customHeight="1" x14ac:dyDescent="0.4"/>
    <row r="275" ht="15" hidden="1" customHeight="1" x14ac:dyDescent="0.4"/>
    <row r="276" ht="15" hidden="1" customHeight="1" x14ac:dyDescent="0.4"/>
    <row r="277" ht="15" hidden="1" customHeight="1" x14ac:dyDescent="0.4"/>
    <row r="278" ht="15" hidden="1" customHeight="1" x14ac:dyDescent="0.4"/>
    <row r="279" ht="15" hidden="1" customHeight="1" x14ac:dyDescent="0.4"/>
    <row r="280" ht="15" hidden="1" customHeight="1" x14ac:dyDescent="0.4"/>
    <row r="281" ht="15" hidden="1" customHeight="1" x14ac:dyDescent="0.4"/>
    <row r="282" ht="15" hidden="1" customHeight="1" x14ac:dyDescent="0.4"/>
    <row r="283" ht="15" hidden="1" customHeight="1" x14ac:dyDescent="0.4"/>
    <row r="284" ht="15" hidden="1" customHeight="1" x14ac:dyDescent="0.4"/>
    <row r="285" ht="15" hidden="1" customHeight="1" x14ac:dyDescent="0.4"/>
    <row r="286" ht="15" hidden="1" customHeight="1" x14ac:dyDescent="0.4"/>
    <row r="287" ht="15" hidden="1" customHeight="1" x14ac:dyDescent="0.4"/>
    <row r="288" ht="15" hidden="1" customHeight="1" x14ac:dyDescent="0.4"/>
    <row r="289" ht="15" hidden="1" customHeight="1" x14ac:dyDescent="0.4"/>
    <row r="290" ht="15" hidden="1" customHeight="1" x14ac:dyDescent="0.4"/>
    <row r="291" ht="15" hidden="1" customHeight="1" x14ac:dyDescent="0.4"/>
    <row r="292" ht="15" hidden="1" customHeight="1" x14ac:dyDescent="0.4"/>
    <row r="293" ht="15" hidden="1" customHeight="1" x14ac:dyDescent="0.4"/>
    <row r="294" ht="15" hidden="1" customHeight="1" x14ac:dyDescent="0.4"/>
    <row r="295" ht="15" hidden="1" customHeight="1" x14ac:dyDescent="0.4"/>
    <row r="296" ht="15" hidden="1" customHeight="1" x14ac:dyDescent="0.4"/>
    <row r="297" ht="15" hidden="1" customHeight="1" x14ac:dyDescent="0.4"/>
    <row r="298" ht="15" hidden="1" customHeight="1" x14ac:dyDescent="0.4"/>
    <row r="299" ht="15" hidden="1" customHeight="1" x14ac:dyDescent="0.4"/>
    <row r="300" ht="15" hidden="1" customHeight="1" x14ac:dyDescent="0.4"/>
    <row r="301" ht="15" hidden="1" customHeight="1" x14ac:dyDescent="0.4"/>
    <row r="302" ht="15" hidden="1" customHeight="1" x14ac:dyDescent="0.4"/>
    <row r="303" ht="15" hidden="1" customHeight="1" x14ac:dyDescent="0.4"/>
    <row r="304" ht="15" hidden="1" customHeight="1" x14ac:dyDescent="0.4"/>
    <row r="305" ht="15" hidden="1" customHeight="1" x14ac:dyDescent="0.4"/>
    <row r="306" ht="15" hidden="1" customHeight="1" x14ac:dyDescent="0.4"/>
    <row r="307" ht="15" hidden="1" customHeight="1" x14ac:dyDescent="0.4"/>
    <row r="308" ht="15" hidden="1" customHeight="1" x14ac:dyDescent="0.4"/>
    <row r="309" ht="15" hidden="1" customHeight="1" x14ac:dyDescent="0.4"/>
    <row r="310" ht="15" hidden="1" customHeight="1" x14ac:dyDescent="0.4"/>
    <row r="311" ht="15" hidden="1" customHeight="1" x14ac:dyDescent="0.4"/>
    <row r="312" ht="15" hidden="1" customHeight="1" x14ac:dyDescent="0.4"/>
    <row r="313" ht="15" hidden="1" customHeight="1" x14ac:dyDescent="0.4"/>
    <row r="314" ht="15" hidden="1" customHeight="1" x14ac:dyDescent="0.4"/>
    <row r="315" ht="15" hidden="1" customHeight="1" x14ac:dyDescent="0.4"/>
    <row r="316" ht="15" hidden="1" customHeight="1" x14ac:dyDescent="0.4"/>
    <row r="317" ht="15" hidden="1" customHeight="1" x14ac:dyDescent="0.4"/>
    <row r="318" ht="15" hidden="1" customHeight="1" x14ac:dyDescent="0.4"/>
    <row r="319" ht="15" hidden="1" customHeight="1" x14ac:dyDescent="0.4"/>
    <row r="320" ht="15" hidden="1" customHeight="1" x14ac:dyDescent="0.4"/>
    <row r="321" ht="15" hidden="1" customHeight="1" x14ac:dyDescent="0.4"/>
    <row r="322" ht="15" hidden="1" customHeight="1" x14ac:dyDescent="0.4"/>
    <row r="323" ht="15" hidden="1" customHeight="1" x14ac:dyDescent="0.4"/>
    <row r="324" ht="15" hidden="1" customHeight="1" x14ac:dyDescent="0.4"/>
    <row r="325" ht="15" hidden="1" customHeight="1" x14ac:dyDescent="0.4"/>
  </sheetData>
  <sheetProtection algorithmName="SHA-512" hashValue="uyVGZ2kWRRr1nXpZOAsdm2VDW9Z+6UZFiyamuJonKxc3DJ3tyDwmprO46tM0MmUNyvFw+RSOFCWmoCcB/rj3aw==" saltValue="79VRN+lJK1V5JSe7JgiYjA==" spinCount="100000" sheet="1" formatCells="0" formatColumns="0" formatRows="0" insertColumns="0" insertRows="0" insertHyperlinks="0" deleteColumns="0" deleteRows="0" sort="0" autoFilter="0" pivotTables="0"/>
  <mergeCells count="112">
    <mergeCell ref="L83:L84"/>
    <mergeCell ref="L89:L94"/>
    <mergeCell ref="F76:F78"/>
    <mergeCell ref="J76:J78"/>
    <mergeCell ref="K76:K78"/>
    <mergeCell ref="M76:M78"/>
    <mergeCell ref="J79:J80"/>
    <mergeCell ref="K79:K80"/>
    <mergeCell ref="M79:M80"/>
    <mergeCell ref="J85:J88"/>
    <mergeCell ref="K85:K88"/>
    <mergeCell ref="M85:M88"/>
    <mergeCell ref="K83:K84"/>
    <mergeCell ref="M83:M84"/>
    <mergeCell ref="L104:L106"/>
    <mergeCell ref="K1:K7"/>
    <mergeCell ref="M1:M7"/>
    <mergeCell ref="K8:K10"/>
    <mergeCell ref="M8:M10"/>
    <mergeCell ref="L1:L7"/>
    <mergeCell ref="L8:L10"/>
    <mergeCell ref="J13:J19"/>
    <mergeCell ref="M33:M41"/>
    <mergeCell ref="K18:K19"/>
    <mergeCell ref="M18:M19"/>
    <mergeCell ref="K20:K26"/>
    <mergeCell ref="M20:M26"/>
    <mergeCell ref="L40:L41"/>
    <mergeCell ref="K12:K17"/>
    <mergeCell ref="M12:M17"/>
    <mergeCell ref="K30:K32"/>
    <mergeCell ref="M30:M32"/>
    <mergeCell ref="C2:J2"/>
    <mergeCell ref="C11:J11"/>
    <mergeCell ref="C39:J39"/>
    <mergeCell ref="H4:J4"/>
    <mergeCell ref="F101:F103"/>
    <mergeCell ref="L81:L82"/>
    <mergeCell ref="D50:D88"/>
    <mergeCell ref="E50:E51"/>
    <mergeCell ref="E52:E72"/>
    <mergeCell ref="J52:J54"/>
    <mergeCell ref="M52:M54"/>
    <mergeCell ref="J56:J61"/>
    <mergeCell ref="F63:F65"/>
    <mergeCell ref="J63:J72"/>
    <mergeCell ref="K63:K72"/>
    <mergeCell ref="M63:M72"/>
    <mergeCell ref="F70:F72"/>
    <mergeCell ref="E73:E88"/>
    <mergeCell ref="F73:F75"/>
    <mergeCell ref="J73:J75"/>
    <mergeCell ref="K73:K75"/>
    <mergeCell ref="M73:M75"/>
    <mergeCell ref="J81:J82"/>
    <mergeCell ref="K81:K82"/>
    <mergeCell ref="M81:M82"/>
    <mergeCell ref="J83:J84"/>
    <mergeCell ref="M56:M61"/>
    <mergeCell ref="L56:L61"/>
    <mergeCell ref="L67:L69"/>
    <mergeCell ref="L79:L80"/>
    <mergeCell ref="D89:D138"/>
    <mergeCell ref="E89:E106"/>
    <mergeCell ref="J89:J94"/>
    <mergeCell ref="K89:K94"/>
    <mergeCell ref="M89:M94"/>
    <mergeCell ref="F95:F97"/>
    <mergeCell ref="J95:J100"/>
    <mergeCell ref="J104:J106"/>
    <mergeCell ref="K104:K106"/>
    <mergeCell ref="M104:M106"/>
    <mergeCell ref="K95:K100"/>
    <mergeCell ref="M95:M100"/>
    <mergeCell ref="F98:F100"/>
    <mergeCell ref="J101:J103"/>
    <mergeCell ref="K101:K103"/>
    <mergeCell ref="M101:M103"/>
    <mergeCell ref="F120:F122"/>
    <mergeCell ref="J120:J123"/>
    <mergeCell ref="K120:K123"/>
    <mergeCell ref="M120:M123"/>
    <mergeCell ref="E124:E132"/>
    <mergeCell ref="F124:F126"/>
    <mergeCell ref="J124:J126"/>
    <mergeCell ref="K124:K126"/>
    <mergeCell ref="M124:M126"/>
    <mergeCell ref="F127:F129"/>
    <mergeCell ref="E107:E123"/>
    <mergeCell ref="F107:F109"/>
    <mergeCell ref="J107:J109"/>
    <mergeCell ref="K107:K109"/>
    <mergeCell ref="M107:M109"/>
    <mergeCell ref="F110:F112"/>
    <mergeCell ref="J110:J119"/>
    <mergeCell ref="K110:K119"/>
    <mergeCell ref="M110:M119"/>
    <mergeCell ref="F113:F115"/>
    <mergeCell ref="E133:E138"/>
    <mergeCell ref="F133:F134"/>
    <mergeCell ref="J133:J138"/>
    <mergeCell ref="K133:K138"/>
    <mergeCell ref="M133:M138"/>
    <mergeCell ref="F135:F136"/>
    <mergeCell ref="F137:F138"/>
    <mergeCell ref="J127:J129"/>
    <mergeCell ref="K127:K129"/>
    <mergeCell ref="M127:M129"/>
    <mergeCell ref="J130:J132"/>
    <mergeCell ref="K130:K132"/>
    <mergeCell ref="M130:M132"/>
    <mergeCell ref="L130:L132"/>
  </mergeCells>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BFDFB-EB50-49BE-852D-A2560F58C4B5}">
  <dimension ref="A1:X343"/>
  <sheetViews>
    <sheetView showGridLines="0" zoomScale="70" zoomScaleNormal="70" zoomScaleSheetLayoutView="90" workbookViewId="0">
      <pane ySplit="1" topLeftCell="A2" activePane="bottomLeft" state="frozen"/>
      <selection activeCell="L2" sqref="L2:L25"/>
      <selection pane="bottomLeft" activeCell="C2" sqref="C2:J2"/>
    </sheetView>
  </sheetViews>
  <sheetFormatPr defaultColWidth="8.44140625" defaultRowHeight="0" customHeight="1" zeroHeight="1" x14ac:dyDescent="0.4"/>
  <cols>
    <col min="1" max="1" width="29.44140625" style="108" customWidth="1"/>
    <col min="2" max="2" width="4.44140625" style="56" customWidth="1"/>
    <col min="3" max="3" width="3.44140625" style="53" customWidth="1"/>
    <col min="4" max="4" width="21.6640625" style="111" customWidth="1"/>
    <col min="5" max="5" width="38.44140625" style="121" customWidth="1"/>
    <col min="6" max="6" width="12.109375" style="55" customWidth="1"/>
    <col min="7" max="7" width="14.33203125" style="53" customWidth="1"/>
    <col min="8" max="8" width="14.44140625" style="53" customWidth="1"/>
    <col min="9" max="9" width="12.6640625" style="122" customWidth="1"/>
    <col min="10" max="10" width="64.44140625" style="55" customWidth="1"/>
    <col min="11" max="11" width="28.44140625" style="55" customWidth="1"/>
    <col min="12" max="12" width="73.44140625" style="123" customWidth="1"/>
    <col min="13" max="13" width="14.44140625" style="55" customWidth="1"/>
    <col min="14" max="14" width="2.44140625" style="53" customWidth="1"/>
    <col min="15" max="16384" width="8.44140625" style="56"/>
  </cols>
  <sheetData>
    <row r="1" spans="1:24" s="52" customFormat="1" ht="38.4" customHeight="1" x14ac:dyDescent="0.5">
      <c r="A1" s="124"/>
      <c r="B1" s="125"/>
      <c r="C1" s="126"/>
      <c r="D1" s="60" t="s">
        <v>110</v>
      </c>
      <c r="E1" s="128"/>
      <c r="F1" s="62">
        <v>2022</v>
      </c>
      <c r="G1" s="62">
        <v>2023</v>
      </c>
      <c r="H1" s="62">
        <v>2024</v>
      </c>
      <c r="I1" s="63" t="s">
        <v>142</v>
      </c>
      <c r="J1" s="64" t="s">
        <v>113</v>
      </c>
      <c r="K1" s="131"/>
      <c r="L1" s="132"/>
      <c r="M1" s="131"/>
      <c r="N1" s="132"/>
      <c r="O1" s="133"/>
      <c r="P1" s="133"/>
      <c r="Q1" s="56"/>
      <c r="R1" s="56"/>
      <c r="S1" s="56"/>
      <c r="T1" s="56"/>
      <c r="U1" s="56"/>
      <c r="V1" s="56"/>
      <c r="W1" s="56"/>
      <c r="X1" s="56"/>
    </row>
    <row r="2" spans="1:24" s="68" customFormat="1" ht="221.4" customHeight="1" x14ac:dyDescent="0.4">
      <c r="A2" s="57"/>
      <c r="B2" s="134"/>
      <c r="C2" s="703" t="s">
        <v>826</v>
      </c>
      <c r="D2" s="704"/>
      <c r="E2" s="704"/>
      <c r="F2" s="704"/>
      <c r="G2" s="704"/>
      <c r="H2" s="704"/>
      <c r="I2" s="704"/>
      <c r="J2" s="704"/>
      <c r="K2" s="691"/>
      <c r="L2" s="691"/>
      <c r="M2" s="692"/>
      <c r="N2" s="67"/>
      <c r="O2" s="66"/>
      <c r="P2" s="66"/>
    </row>
    <row r="3" spans="1:24" s="68" customFormat="1" ht="43.2" customHeight="1" x14ac:dyDescent="0.4">
      <c r="A3" s="57"/>
      <c r="B3" s="134"/>
      <c r="C3" s="69"/>
      <c r="D3" s="706" t="s">
        <v>143</v>
      </c>
      <c r="E3" s="706"/>
      <c r="F3" s="706"/>
      <c r="G3" s="706"/>
      <c r="H3" s="706"/>
      <c r="I3" s="706"/>
      <c r="J3" s="706"/>
      <c r="K3" s="691"/>
      <c r="L3" s="691"/>
      <c r="M3" s="692"/>
      <c r="N3" s="67"/>
      <c r="O3" s="66"/>
      <c r="P3" s="66"/>
    </row>
    <row r="4" spans="1:24" s="66" customFormat="1" ht="30" customHeight="1" x14ac:dyDescent="0.4">
      <c r="A4" s="57"/>
      <c r="B4" s="134"/>
      <c r="C4" s="67"/>
      <c r="D4" s="136" t="s">
        <v>144</v>
      </c>
      <c r="E4" s="137"/>
      <c r="F4" s="137"/>
      <c r="G4" s="137"/>
      <c r="H4" s="137"/>
      <c r="I4" s="138"/>
      <c r="J4" s="139"/>
      <c r="K4" s="691"/>
      <c r="L4" s="691"/>
      <c r="M4" s="692"/>
      <c r="N4" s="67"/>
    </row>
    <row r="5" spans="1:24" s="68" customFormat="1" ht="30" customHeight="1" x14ac:dyDescent="0.4">
      <c r="A5" s="78"/>
      <c r="B5" s="134"/>
      <c r="C5" s="67"/>
      <c r="D5" s="79" t="s">
        <v>145</v>
      </c>
      <c r="E5" s="80" t="s">
        <v>867</v>
      </c>
      <c r="F5" s="109" t="s">
        <v>42</v>
      </c>
      <c r="G5" s="140">
        <v>0.1318</v>
      </c>
      <c r="H5" s="140">
        <v>0.18</v>
      </c>
      <c r="I5" s="141" t="s">
        <v>146</v>
      </c>
      <c r="J5" s="79"/>
      <c r="K5" s="691"/>
      <c r="L5" s="691"/>
      <c r="M5" s="692"/>
      <c r="N5" s="67"/>
      <c r="O5" s="66"/>
      <c r="P5" s="66"/>
    </row>
    <row r="6" spans="1:24" s="68" customFormat="1" ht="30" customHeight="1" x14ac:dyDescent="0.4">
      <c r="A6" s="78"/>
      <c r="B6" s="134"/>
      <c r="C6" s="67"/>
      <c r="D6" s="79" t="s">
        <v>145</v>
      </c>
      <c r="E6" s="142" t="s">
        <v>868</v>
      </c>
      <c r="F6" s="109" t="s">
        <v>42</v>
      </c>
      <c r="G6" s="140">
        <v>9.1999999999999998E-3</v>
      </c>
      <c r="H6" s="143">
        <v>2.9000000000000001E-2</v>
      </c>
      <c r="I6" s="144" t="s">
        <v>148</v>
      </c>
      <c r="J6" s="79"/>
      <c r="K6" s="691"/>
      <c r="L6" s="691"/>
      <c r="M6" s="692"/>
      <c r="N6" s="67"/>
      <c r="O6" s="66"/>
      <c r="P6" s="66"/>
    </row>
    <row r="7" spans="1:24" s="68" customFormat="1" ht="30" customHeight="1" x14ac:dyDescent="0.4">
      <c r="A7" s="78"/>
      <c r="B7" s="134"/>
      <c r="C7" s="67"/>
      <c r="D7" s="79" t="s">
        <v>145</v>
      </c>
      <c r="E7" s="145" t="s">
        <v>869</v>
      </c>
      <c r="F7" s="109" t="s">
        <v>42</v>
      </c>
      <c r="G7" s="140">
        <v>2.3800000000000002E-2</v>
      </c>
      <c r="H7" s="140">
        <v>3.5000000000000003E-2</v>
      </c>
      <c r="I7" s="141" t="s">
        <v>149</v>
      </c>
      <c r="J7" s="206" t="s">
        <v>150</v>
      </c>
      <c r="K7" s="691"/>
      <c r="L7" s="691"/>
      <c r="M7" s="692"/>
      <c r="N7" s="67"/>
      <c r="O7" s="66"/>
      <c r="P7" s="66"/>
    </row>
    <row r="8" spans="1:24" s="68" customFormat="1" ht="30" customHeight="1" x14ac:dyDescent="0.4">
      <c r="A8" s="78"/>
      <c r="B8" s="134"/>
      <c r="C8" s="67"/>
      <c r="D8" s="136" t="s">
        <v>151</v>
      </c>
      <c r="E8" s="80"/>
      <c r="F8" s="147"/>
      <c r="G8" s="147"/>
      <c r="H8" s="147"/>
      <c r="I8" s="148"/>
      <c r="J8" s="79"/>
      <c r="K8" s="691"/>
      <c r="L8" s="691"/>
      <c r="M8" s="692"/>
      <c r="N8" s="67"/>
      <c r="O8" s="66"/>
      <c r="P8" s="66"/>
      <c r="R8" s="110" t="s">
        <v>807</v>
      </c>
    </row>
    <row r="9" spans="1:24" s="68" customFormat="1" ht="40.200000000000003" customHeight="1" x14ac:dyDescent="0.4">
      <c r="A9" s="78"/>
      <c r="B9" s="134"/>
      <c r="C9" s="67"/>
      <c r="D9" s="79" t="s">
        <v>145</v>
      </c>
      <c r="E9" s="80" t="s">
        <v>870</v>
      </c>
      <c r="F9" s="109" t="s">
        <v>42</v>
      </c>
      <c r="G9" s="149">
        <v>1</v>
      </c>
      <c r="H9" s="149">
        <v>1</v>
      </c>
      <c r="I9" s="141" t="s">
        <v>152</v>
      </c>
      <c r="J9" s="79"/>
      <c r="K9" s="691"/>
      <c r="L9" s="691"/>
      <c r="M9" s="692"/>
      <c r="N9" s="67"/>
      <c r="O9" s="66"/>
      <c r="P9" s="66"/>
    </row>
    <row r="10" spans="1:24" s="68" customFormat="1" ht="54.6" customHeight="1" x14ac:dyDescent="0.4">
      <c r="A10" s="78"/>
      <c r="B10" s="134"/>
      <c r="C10" s="67"/>
      <c r="D10" s="79" t="s">
        <v>145</v>
      </c>
      <c r="E10" s="80" t="s">
        <v>871</v>
      </c>
      <c r="F10" s="109" t="s">
        <v>42</v>
      </c>
      <c r="G10" s="149">
        <v>1</v>
      </c>
      <c r="H10" s="149">
        <v>1</v>
      </c>
      <c r="I10" s="141" t="s">
        <v>152</v>
      </c>
      <c r="J10" s="79"/>
      <c r="K10" s="691"/>
      <c r="L10" s="691"/>
      <c r="M10" s="692"/>
      <c r="N10" s="67"/>
      <c r="O10" s="66"/>
      <c r="P10" s="66"/>
    </row>
    <row r="11" spans="1:24" s="68" customFormat="1" ht="30" customHeight="1" x14ac:dyDescent="0.4">
      <c r="A11" s="78"/>
      <c r="B11" s="134"/>
      <c r="C11" s="67"/>
      <c r="D11" s="136" t="s">
        <v>153</v>
      </c>
      <c r="E11" s="80"/>
      <c r="F11" s="79"/>
      <c r="G11" s="150"/>
      <c r="H11" s="147"/>
      <c r="I11" s="148"/>
      <c r="J11" s="79"/>
      <c r="K11" s="691"/>
      <c r="L11" s="691"/>
      <c r="M11" s="692"/>
      <c r="N11" s="67"/>
      <c r="O11" s="66"/>
      <c r="P11" s="66"/>
    </row>
    <row r="12" spans="1:24" s="68" customFormat="1" ht="30" customHeight="1" x14ac:dyDescent="0.4">
      <c r="A12" s="78"/>
      <c r="B12" s="134"/>
      <c r="C12" s="67"/>
      <c r="D12" s="79" t="s">
        <v>145</v>
      </c>
      <c r="E12" s="79" t="s">
        <v>872</v>
      </c>
      <c r="F12" s="143">
        <v>2.7000000000000001E-3</v>
      </c>
      <c r="G12" s="140">
        <v>2.1299999999999999E-2</v>
      </c>
      <c r="H12" s="151">
        <v>2.3599999999999999E-2</v>
      </c>
      <c r="I12" s="152" t="s">
        <v>154</v>
      </c>
      <c r="J12" s="79"/>
      <c r="K12" s="691"/>
      <c r="L12" s="691"/>
      <c r="M12" s="692"/>
      <c r="N12" s="67"/>
      <c r="O12" s="66"/>
      <c r="P12" s="66"/>
    </row>
    <row r="13" spans="1:24" s="68" customFormat="1" ht="30" customHeight="1" x14ac:dyDescent="0.4">
      <c r="A13" s="78"/>
      <c r="B13" s="134"/>
      <c r="C13" s="67"/>
      <c r="D13" s="79" t="s">
        <v>145</v>
      </c>
      <c r="E13" s="79" t="s">
        <v>147</v>
      </c>
      <c r="F13" s="143">
        <v>4.36E-2</v>
      </c>
      <c r="G13" s="151">
        <v>4.8800000000000003E-2</v>
      </c>
      <c r="H13" s="151">
        <v>6.9000000000000006E-2</v>
      </c>
      <c r="I13" s="153" t="s">
        <v>155</v>
      </c>
      <c r="J13" s="79"/>
      <c r="K13" s="691"/>
      <c r="L13" s="691"/>
      <c r="M13" s="692"/>
      <c r="N13" s="67"/>
      <c r="O13" s="66"/>
      <c r="P13" s="66"/>
    </row>
    <row r="14" spans="1:24" s="68" customFormat="1" ht="30" customHeight="1" x14ac:dyDescent="0.4">
      <c r="A14" s="78"/>
      <c r="B14" s="134"/>
      <c r="C14" s="67"/>
      <c r="D14" s="79" t="s">
        <v>145</v>
      </c>
      <c r="E14" s="79" t="s">
        <v>156</v>
      </c>
      <c r="F14" s="109" t="s">
        <v>42</v>
      </c>
      <c r="G14" s="151">
        <v>0.14430000000000001</v>
      </c>
      <c r="H14" s="151">
        <v>0.13450000000000001</v>
      </c>
      <c r="I14" s="154" t="s">
        <v>157</v>
      </c>
      <c r="J14" s="79"/>
      <c r="K14" s="691"/>
      <c r="L14" s="691"/>
      <c r="M14" s="692"/>
      <c r="N14" s="67"/>
      <c r="O14" s="66"/>
      <c r="P14" s="66"/>
    </row>
    <row r="15" spans="1:24" s="68" customFormat="1" ht="30" customHeight="1" x14ac:dyDescent="0.4">
      <c r="A15" s="78"/>
      <c r="B15" s="134"/>
      <c r="C15" s="67"/>
      <c r="D15" s="79" t="s">
        <v>145</v>
      </c>
      <c r="E15" s="79" t="s">
        <v>158</v>
      </c>
      <c r="F15" s="109" t="s">
        <v>42</v>
      </c>
      <c r="G15" s="140">
        <v>6.8999999999999999E-3</v>
      </c>
      <c r="H15" s="140">
        <v>8.2000000000000007E-3</v>
      </c>
      <c r="I15" s="155" t="s">
        <v>159</v>
      </c>
      <c r="J15" s="79"/>
      <c r="K15" s="691"/>
      <c r="L15" s="691"/>
      <c r="M15" s="692"/>
      <c r="N15" s="67"/>
      <c r="O15" s="66"/>
      <c r="P15" s="66"/>
    </row>
    <row r="16" spans="1:24" s="68" customFormat="1" ht="30" customHeight="1" x14ac:dyDescent="0.4">
      <c r="A16" s="78"/>
      <c r="B16" s="134"/>
      <c r="C16" s="67"/>
      <c r="D16" s="136" t="s">
        <v>160</v>
      </c>
      <c r="E16" s="80"/>
      <c r="F16" s="79"/>
      <c r="G16" s="151"/>
      <c r="H16" s="151"/>
      <c r="I16" s="156"/>
      <c r="J16" s="79"/>
      <c r="K16" s="691"/>
      <c r="L16" s="691"/>
      <c r="M16" s="692"/>
      <c r="N16" s="67"/>
      <c r="O16" s="66"/>
      <c r="P16" s="66"/>
    </row>
    <row r="17" spans="1:18" s="68" customFormat="1" ht="30" customHeight="1" x14ac:dyDescent="0.4">
      <c r="A17" s="78"/>
      <c r="B17" s="134"/>
      <c r="C17" s="67"/>
      <c r="D17" s="79" t="s">
        <v>145</v>
      </c>
      <c r="E17" s="79" t="s">
        <v>161</v>
      </c>
      <c r="F17" s="157">
        <v>1</v>
      </c>
      <c r="G17" s="149">
        <v>1</v>
      </c>
      <c r="H17" s="150">
        <v>1</v>
      </c>
      <c r="I17" s="141" t="s">
        <v>152</v>
      </c>
      <c r="J17" s="79"/>
      <c r="K17" s="691"/>
      <c r="L17" s="691"/>
      <c r="M17" s="692"/>
      <c r="N17" s="67"/>
      <c r="O17" s="66"/>
      <c r="P17" s="66"/>
    </row>
    <row r="18" spans="1:18" s="68" customFormat="1" ht="30" customHeight="1" x14ac:dyDescent="0.4">
      <c r="A18" s="78"/>
      <c r="B18" s="134"/>
      <c r="C18" s="67"/>
      <c r="D18" s="136" t="s">
        <v>162</v>
      </c>
      <c r="E18" s="80"/>
      <c r="F18" s="79"/>
      <c r="G18" s="151"/>
      <c r="H18" s="151"/>
      <c r="I18" s="156"/>
      <c r="J18" s="79"/>
      <c r="K18" s="691"/>
      <c r="L18" s="691"/>
      <c r="M18" s="692"/>
      <c r="N18" s="67"/>
      <c r="O18" s="66"/>
      <c r="P18" s="66"/>
    </row>
    <row r="19" spans="1:18" s="68" customFormat="1" ht="30" customHeight="1" x14ac:dyDescent="0.4">
      <c r="A19" s="78"/>
      <c r="B19" s="134"/>
      <c r="C19" s="67"/>
      <c r="D19" s="79" t="s">
        <v>145</v>
      </c>
      <c r="E19" s="79" t="s">
        <v>147</v>
      </c>
      <c r="F19" s="143">
        <v>0.13550000000000001</v>
      </c>
      <c r="G19" s="140">
        <v>0.14230000000000001</v>
      </c>
      <c r="H19" s="158">
        <v>0.26</v>
      </c>
      <c r="I19" s="154" t="s">
        <v>164</v>
      </c>
      <c r="J19" s="79"/>
      <c r="K19" s="691"/>
      <c r="L19" s="691"/>
      <c r="M19" s="692"/>
      <c r="N19" s="67"/>
      <c r="O19" s="66"/>
      <c r="P19" s="66"/>
    </row>
    <row r="20" spans="1:18" s="68" customFormat="1" ht="30" customHeight="1" x14ac:dyDescent="0.4">
      <c r="A20" s="78"/>
      <c r="B20" s="134"/>
      <c r="C20" s="67"/>
      <c r="D20" s="136" t="s">
        <v>165</v>
      </c>
      <c r="E20" s="80"/>
      <c r="F20" s="79"/>
      <c r="G20" s="151"/>
      <c r="H20" s="151"/>
      <c r="I20" s="156"/>
      <c r="J20" s="79"/>
      <c r="K20" s="691"/>
      <c r="L20" s="691"/>
      <c r="M20" s="692"/>
      <c r="N20" s="67"/>
      <c r="O20" s="66"/>
      <c r="P20" s="66"/>
    </row>
    <row r="21" spans="1:18" s="68" customFormat="1" ht="30" customHeight="1" x14ac:dyDescent="0.4">
      <c r="A21" s="78"/>
      <c r="B21" s="134"/>
      <c r="C21" s="67"/>
      <c r="D21" s="79" t="s">
        <v>145</v>
      </c>
      <c r="E21" s="79" t="s">
        <v>872</v>
      </c>
      <c r="F21" s="143">
        <v>5.0799999999999998E-2</v>
      </c>
      <c r="G21" s="140">
        <v>0.1963</v>
      </c>
      <c r="H21" s="140">
        <v>0.18640000000000001</v>
      </c>
      <c r="I21" s="154" t="s">
        <v>166</v>
      </c>
      <c r="J21" s="79"/>
      <c r="K21" s="691"/>
      <c r="L21" s="691"/>
      <c r="M21" s="692"/>
      <c r="N21" s="67"/>
      <c r="O21" s="66"/>
      <c r="P21" s="66"/>
      <c r="R21" s="604" t="s">
        <v>809</v>
      </c>
    </row>
    <row r="22" spans="1:18" s="68" customFormat="1" ht="30" customHeight="1" x14ac:dyDescent="0.4">
      <c r="A22" s="78"/>
      <c r="B22" s="134"/>
      <c r="C22" s="67"/>
      <c r="D22" s="79" t="s">
        <v>145</v>
      </c>
      <c r="E22" s="159" t="s">
        <v>873</v>
      </c>
      <c r="F22" s="143">
        <v>3.32E-2</v>
      </c>
      <c r="G22" s="151">
        <v>7.8600000000000003E-2</v>
      </c>
      <c r="H22" s="151">
        <v>8.5000000000000006E-2</v>
      </c>
      <c r="I22" s="160" t="s">
        <v>167</v>
      </c>
      <c r="J22" s="79"/>
      <c r="K22" s="691"/>
      <c r="L22" s="691"/>
      <c r="M22" s="692"/>
      <c r="N22" s="67"/>
      <c r="O22" s="66"/>
      <c r="P22" s="66"/>
    </row>
    <row r="23" spans="1:18" s="68" customFormat="1" ht="30" customHeight="1" x14ac:dyDescent="0.4">
      <c r="A23" s="78"/>
      <c r="B23" s="134"/>
      <c r="C23" s="67"/>
      <c r="D23" s="79" t="s">
        <v>145</v>
      </c>
      <c r="E23" s="79" t="s">
        <v>163</v>
      </c>
      <c r="F23" s="143">
        <v>0.2964</v>
      </c>
      <c r="G23" s="140">
        <v>0.32050000000000001</v>
      </c>
      <c r="H23" s="151">
        <v>0.32900000000000001</v>
      </c>
      <c r="I23" s="160" t="s">
        <v>168</v>
      </c>
      <c r="J23" s="79"/>
      <c r="K23" s="691"/>
      <c r="L23" s="691"/>
      <c r="M23" s="692"/>
      <c r="N23" s="67"/>
      <c r="O23" s="66"/>
      <c r="P23" s="66"/>
    </row>
    <row r="24" spans="1:18" s="68" customFormat="1" ht="134.4" customHeight="1" x14ac:dyDescent="0.4">
      <c r="A24" s="78"/>
      <c r="B24" s="134"/>
      <c r="C24" s="705" t="s">
        <v>874</v>
      </c>
      <c r="D24" s="697"/>
      <c r="E24" s="697"/>
      <c r="F24" s="697"/>
      <c r="G24" s="697"/>
      <c r="H24" s="697"/>
      <c r="I24" s="697"/>
      <c r="J24" s="697"/>
      <c r="K24" s="65"/>
      <c r="L24" s="65"/>
      <c r="M24" s="66"/>
      <c r="N24" s="67"/>
      <c r="O24" s="66"/>
      <c r="P24" s="66"/>
    </row>
    <row r="25" spans="1:18" s="68" customFormat="1" ht="31.95" customHeight="1" x14ac:dyDescent="0.4">
      <c r="A25" s="78"/>
      <c r="B25" s="134"/>
      <c r="C25" s="69"/>
      <c r="D25" s="70" t="s">
        <v>169</v>
      </c>
      <c r="E25" s="161"/>
      <c r="F25" s="161"/>
      <c r="G25" s="161"/>
      <c r="H25" s="161"/>
      <c r="I25" s="162"/>
      <c r="J25" s="163"/>
      <c r="K25" s="691"/>
      <c r="L25" s="65"/>
      <c r="M25" s="692"/>
      <c r="N25" s="67"/>
      <c r="O25" s="66"/>
      <c r="P25" s="66"/>
    </row>
    <row r="26" spans="1:18" s="68" customFormat="1" ht="31.95" customHeight="1" x14ac:dyDescent="0.4">
      <c r="A26" s="78"/>
      <c r="B26" s="134"/>
      <c r="C26" s="67"/>
      <c r="D26" s="136" t="s">
        <v>153</v>
      </c>
      <c r="E26" s="164"/>
      <c r="F26" s="164"/>
      <c r="G26" s="164"/>
      <c r="H26" s="164"/>
      <c r="I26" s="165"/>
      <c r="J26" s="84"/>
      <c r="K26" s="691"/>
      <c r="L26" s="65"/>
      <c r="M26" s="692"/>
      <c r="N26" s="67"/>
      <c r="O26" s="66"/>
      <c r="P26" s="66"/>
    </row>
    <row r="27" spans="1:18" s="68" customFormat="1" ht="33" customHeight="1" x14ac:dyDescent="0.4">
      <c r="A27" s="78"/>
      <c r="B27" s="134"/>
      <c r="C27" s="67"/>
      <c r="D27" s="79" t="s">
        <v>170</v>
      </c>
      <c r="E27" s="80" t="s">
        <v>171</v>
      </c>
      <c r="F27" s="166">
        <v>1</v>
      </c>
      <c r="G27" s="166">
        <v>1</v>
      </c>
      <c r="H27" s="166">
        <v>1</v>
      </c>
      <c r="I27" s="141" t="s">
        <v>152</v>
      </c>
      <c r="J27" s="79"/>
      <c r="K27" s="691"/>
      <c r="L27" s="65"/>
      <c r="M27" s="692"/>
      <c r="N27" s="67"/>
      <c r="O27" s="66"/>
      <c r="P27" s="66"/>
    </row>
    <row r="28" spans="1:18" s="68" customFormat="1" ht="28.95" customHeight="1" x14ac:dyDescent="0.4">
      <c r="A28" s="78"/>
      <c r="B28" s="134"/>
      <c r="C28" s="67"/>
      <c r="D28" s="136" t="s">
        <v>144</v>
      </c>
      <c r="E28" s="80"/>
      <c r="F28" s="167"/>
      <c r="G28" s="167"/>
      <c r="H28" s="167"/>
      <c r="I28" s="148"/>
      <c r="J28" s="79"/>
      <c r="K28" s="691"/>
      <c r="L28" s="65"/>
      <c r="M28" s="692"/>
      <c r="N28" s="67"/>
      <c r="O28" s="66"/>
      <c r="P28" s="66"/>
    </row>
    <row r="29" spans="1:18" s="68" customFormat="1" ht="63" customHeight="1" x14ac:dyDescent="0.4">
      <c r="A29" s="78"/>
      <c r="B29" s="134"/>
      <c r="C29" s="67"/>
      <c r="D29" s="79" t="s">
        <v>170</v>
      </c>
      <c r="E29" s="80" t="s">
        <v>172</v>
      </c>
      <c r="F29" s="166">
        <v>1</v>
      </c>
      <c r="G29" s="168">
        <v>0.80649999999999999</v>
      </c>
      <c r="H29" s="168">
        <v>0.79</v>
      </c>
      <c r="I29" s="155" t="s">
        <v>173</v>
      </c>
      <c r="J29" s="206" t="s">
        <v>174</v>
      </c>
      <c r="K29" s="691"/>
      <c r="L29" s="65"/>
      <c r="M29" s="692"/>
      <c r="N29" s="67"/>
      <c r="O29" s="66"/>
      <c r="P29" s="66"/>
    </row>
    <row r="30" spans="1:18" s="68" customFormat="1" ht="30" customHeight="1" x14ac:dyDescent="0.4">
      <c r="A30" s="78"/>
      <c r="B30" s="134"/>
      <c r="C30" s="67"/>
      <c r="D30" s="136" t="s">
        <v>175</v>
      </c>
      <c r="E30" s="80"/>
      <c r="F30" s="167"/>
      <c r="G30" s="169"/>
      <c r="H30" s="169"/>
      <c r="I30" s="148"/>
      <c r="J30" s="79"/>
      <c r="K30" s="691"/>
      <c r="L30" s="65"/>
      <c r="M30" s="692"/>
      <c r="N30" s="67"/>
      <c r="O30" s="66"/>
      <c r="P30" s="66"/>
    </row>
    <row r="31" spans="1:18" s="68" customFormat="1" ht="49.95" customHeight="1" x14ac:dyDescent="0.4">
      <c r="A31" s="78"/>
      <c r="B31" s="134"/>
      <c r="C31" s="67"/>
      <c r="D31" s="79" t="s">
        <v>170</v>
      </c>
      <c r="E31" s="80" t="s">
        <v>172</v>
      </c>
      <c r="F31" s="170" t="s">
        <v>42</v>
      </c>
      <c r="G31" s="166">
        <v>1</v>
      </c>
      <c r="H31" s="166">
        <v>1</v>
      </c>
      <c r="I31" s="141" t="s">
        <v>152</v>
      </c>
      <c r="J31" s="206" t="s">
        <v>176</v>
      </c>
      <c r="K31" s="691"/>
      <c r="L31" s="65"/>
      <c r="M31" s="692"/>
      <c r="N31" s="67"/>
      <c r="O31" s="66"/>
      <c r="P31" s="66"/>
    </row>
    <row r="32" spans="1:18" s="68" customFormat="1" ht="30" customHeight="1" x14ac:dyDescent="0.4">
      <c r="A32" s="78"/>
      <c r="B32" s="134"/>
      <c r="C32" s="67"/>
      <c r="D32" s="79" t="s">
        <v>170</v>
      </c>
      <c r="E32" s="80" t="s">
        <v>177</v>
      </c>
      <c r="F32" s="166">
        <v>1</v>
      </c>
      <c r="G32" s="166">
        <v>1</v>
      </c>
      <c r="H32" s="166">
        <v>1</v>
      </c>
      <c r="I32" s="141" t="s">
        <v>152</v>
      </c>
      <c r="J32" s="79"/>
      <c r="K32" s="691"/>
      <c r="L32" s="65"/>
      <c r="M32" s="692"/>
      <c r="N32" s="67"/>
      <c r="O32" s="66"/>
      <c r="P32" s="66"/>
    </row>
    <row r="33" spans="1:16" s="68" customFormat="1" ht="30" customHeight="1" x14ac:dyDescent="0.4">
      <c r="A33" s="78"/>
      <c r="B33" s="134"/>
      <c r="C33" s="67"/>
      <c r="D33" s="79" t="s">
        <v>170</v>
      </c>
      <c r="E33" s="80" t="s">
        <v>161</v>
      </c>
      <c r="F33" s="171" t="s">
        <v>42</v>
      </c>
      <c r="G33" s="166">
        <v>1</v>
      </c>
      <c r="H33" s="166">
        <v>1</v>
      </c>
      <c r="I33" s="141" t="s">
        <v>152</v>
      </c>
      <c r="J33" s="79"/>
      <c r="K33" s="691"/>
      <c r="L33" s="65"/>
      <c r="M33" s="692"/>
      <c r="N33" s="67"/>
      <c r="O33" s="66"/>
      <c r="P33" s="66"/>
    </row>
    <row r="34" spans="1:16" s="68" customFormat="1" ht="45" customHeight="1" x14ac:dyDescent="0.4">
      <c r="A34" s="78"/>
      <c r="B34" s="134"/>
      <c r="C34" s="67"/>
      <c r="D34" s="172" t="s">
        <v>178</v>
      </c>
      <c r="E34" s="80"/>
      <c r="F34" s="95" t="s">
        <v>42</v>
      </c>
      <c r="G34" s="95" t="s">
        <v>42</v>
      </c>
      <c r="H34" s="95" t="s">
        <v>42</v>
      </c>
      <c r="I34" s="173" t="s">
        <v>42</v>
      </c>
      <c r="J34" s="206" t="s">
        <v>179</v>
      </c>
      <c r="K34" s="691"/>
      <c r="L34" s="65"/>
      <c r="M34" s="692"/>
      <c r="N34" s="67"/>
      <c r="O34" s="66"/>
      <c r="P34" s="66"/>
    </row>
    <row r="35" spans="1:16" s="68" customFormat="1" ht="30" customHeight="1" x14ac:dyDescent="0.4">
      <c r="A35" s="78"/>
      <c r="B35" s="134"/>
      <c r="C35" s="67"/>
      <c r="D35" s="172" t="s">
        <v>180</v>
      </c>
      <c r="E35" s="80"/>
      <c r="F35" s="166"/>
      <c r="G35" s="166"/>
      <c r="H35" s="174"/>
      <c r="I35" s="170"/>
      <c r="J35" s="79"/>
      <c r="K35" s="691"/>
      <c r="L35" s="65"/>
      <c r="M35" s="692"/>
      <c r="N35" s="67"/>
      <c r="O35" s="66"/>
      <c r="P35" s="66"/>
    </row>
    <row r="36" spans="1:16" s="68" customFormat="1" ht="30" customHeight="1" x14ac:dyDescent="0.4">
      <c r="A36" s="78"/>
      <c r="B36" s="134"/>
      <c r="C36" s="67"/>
      <c r="D36" s="79" t="s">
        <v>170</v>
      </c>
      <c r="E36" s="80" t="s">
        <v>171</v>
      </c>
      <c r="F36" s="166">
        <v>1</v>
      </c>
      <c r="G36" s="166">
        <v>1</v>
      </c>
      <c r="H36" s="166">
        <v>1</v>
      </c>
      <c r="I36" s="141" t="s">
        <v>152</v>
      </c>
      <c r="J36" s="79"/>
      <c r="K36" s="691"/>
      <c r="L36" s="65"/>
      <c r="M36" s="692"/>
      <c r="N36" s="67"/>
      <c r="O36" s="66"/>
      <c r="P36" s="66"/>
    </row>
    <row r="37" spans="1:16" s="68" customFormat="1" ht="30" customHeight="1" x14ac:dyDescent="0.4">
      <c r="A37" s="78"/>
      <c r="B37" s="134"/>
      <c r="C37" s="67"/>
      <c r="D37" s="175" t="s">
        <v>162</v>
      </c>
      <c r="E37" s="80"/>
      <c r="F37" s="166"/>
      <c r="G37" s="166"/>
      <c r="H37" s="174"/>
      <c r="I37" s="148"/>
      <c r="J37" s="79"/>
      <c r="K37" s="691"/>
      <c r="L37" s="65"/>
      <c r="M37" s="692"/>
      <c r="N37" s="67"/>
      <c r="O37" s="66"/>
      <c r="P37" s="66"/>
    </row>
    <row r="38" spans="1:16" s="68" customFormat="1" ht="30" customHeight="1" x14ac:dyDescent="0.4">
      <c r="A38" s="78"/>
      <c r="B38" s="134"/>
      <c r="C38" s="67"/>
      <c r="D38" s="79" t="s">
        <v>170</v>
      </c>
      <c r="E38" s="80" t="s">
        <v>171</v>
      </c>
      <c r="F38" s="166">
        <v>1</v>
      </c>
      <c r="G38" s="166">
        <v>1</v>
      </c>
      <c r="H38" s="166">
        <v>1</v>
      </c>
      <c r="I38" s="141" t="s">
        <v>152</v>
      </c>
      <c r="J38" s="79"/>
      <c r="K38" s="691"/>
      <c r="L38" s="65"/>
      <c r="M38" s="692"/>
      <c r="N38" s="67"/>
      <c r="O38" s="66"/>
      <c r="P38" s="66"/>
    </row>
    <row r="39" spans="1:16" s="68" customFormat="1" ht="30" customHeight="1" x14ac:dyDescent="0.4">
      <c r="A39" s="78"/>
      <c r="B39" s="134"/>
      <c r="C39" s="67"/>
      <c r="D39" s="175" t="s">
        <v>165</v>
      </c>
      <c r="E39" s="80"/>
      <c r="F39" s="174"/>
      <c r="G39" s="174"/>
      <c r="H39" s="174"/>
      <c r="I39" s="148"/>
      <c r="J39" s="79"/>
      <c r="K39" s="691"/>
      <c r="L39" s="65"/>
      <c r="M39" s="692"/>
      <c r="N39" s="67"/>
      <c r="O39" s="66"/>
      <c r="P39" s="66"/>
    </row>
    <row r="40" spans="1:16" s="68" customFormat="1" ht="30" customHeight="1" x14ac:dyDescent="0.4">
      <c r="A40" s="78"/>
      <c r="B40" s="134"/>
      <c r="C40" s="67"/>
      <c r="D40" s="79" t="s">
        <v>170</v>
      </c>
      <c r="E40" s="80" t="s">
        <v>171</v>
      </c>
      <c r="F40" s="166">
        <v>1</v>
      </c>
      <c r="G40" s="166">
        <v>1</v>
      </c>
      <c r="H40" s="166">
        <v>1</v>
      </c>
      <c r="I40" s="141" t="s">
        <v>152</v>
      </c>
      <c r="J40" s="79"/>
      <c r="K40" s="691"/>
      <c r="L40" s="65"/>
      <c r="M40" s="692"/>
      <c r="N40" s="67"/>
      <c r="O40" s="66"/>
      <c r="P40" s="66"/>
    </row>
    <row r="41" spans="1:16" s="68" customFormat="1" ht="93" customHeight="1" x14ac:dyDescent="0.4">
      <c r="A41" s="78"/>
      <c r="B41" s="134"/>
      <c r="C41" s="701" t="s">
        <v>900</v>
      </c>
      <c r="D41" s="702"/>
      <c r="E41" s="702"/>
      <c r="F41" s="702"/>
      <c r="G41" s="702"/>
      <c r="H41" s="702"/>
      <c r="I41" s="702"/>
      <c r="J41" s="702"/>
      <c r="K41" s="691"/>
      <c r="L41" s="65"/>
      <c r="M41" s="692"/>
      <c r="N41" s="67"/>
      <c r="O41" s="66"/>
      <c r="P41" s="66"/>
    </row>
    <row r="42" spans="1:16" s="68" customFormat="1" ht="30" customHeight="1" x14ac:dyDescent="0.4">
      <c r="A42" s="78"/>
      <c r="B42" s="134"/>
      <c r="C42" s="176"/>
      <c r="D42" s="177" t="s">
        <v>181</v>
      </c>
      <c r="E42" s="178"/>
      <c r="F42" s="179"/>
      <c r="G42" s="179"/>
      <c r="H42" s="179"/>
      <c r="I42" s="180"/>
      <c r="J42" s="181"/>
      <c r="K42" s="691"/>
      <c r="L42" s="65"/>
      <c r="M42" s="692"/>
      <c r="N42" s="67"/>
      <c r="O42" s="66"/>
      <c r="P42" s="66"/>
    </row>
    <row r="43" spans="1:16" s="68" customFormat="1" ht="58.95" customHeight="1" x14ac:dyDescent="0.4">
      <c r="A43" s="78"/>
      <c r="B43" s="134"/>
      <c r="C43" s="67"/>
      <c r="D43" s="79" t="s">
        <v>182</v>
      </c>
      <c r="E43" s="207" t="s">
        <v>183</v>
      </c>
      <c r="F43" s="182">
        <v>132</v>
      </c>
      <c r="G43" s="183">
        <v>21</v>
      </c>
      <c r="H43" s="182">
        <v>22</v>
      </c>
      <c r="I43" s="184">
        <f>((H43-G43)/G43)</f>
        <v>4.7619047619047616E-2</v>
      </c>
      <c r="J43" s="79"/>
      <c r="K43" s="691"/>
      <c r="L43" s="65"/>
      <c r="M43" s="692"/>
      <c r="N43" s="67"/>
      <c r="O43" s="66"/>
      <c r="P43" s="66"/>
    </row>
    <row r="44" spans="1:16" s="68" customFormat="1" ht="30" customHeight="1" x14ac:dyDescent="0.4">
      <c r="A44" s="78"/>
      <c r="B44" s="185"/>
      <c r="C44" s="186"/>
      <c r="D44" s="187" t="s">
        <v>184</v>
      </c>
      <c r="E44" s="188"/>
      <c r="F44" s="188"/>
      <c r="G44" s="188"/>
      <c r="H44" s="188"/>
      <c r="I44" s="189"/>
      <c r="J44" s="190"/>
      <c r="K44" s="691"/>
      <c r="L44" s="65"/>
      <c r="M44" s="692"/>
      <c r="N44" s="67"/>
      <c r="O44" s="66"/>
      <c r="P44" s="66"/>
    </row>
    <row r="45" spans="1:16" s="68" customFormat="1" ht="30" customHeight="1" x14ac:dyDescent="0.4">
      <c r="A45" s="101"/>
      <c r="B45" s="134"/>
      <c r="C45" s="67"/>
      <c r="D45" s="79" t="s">
        <v>182</v>
      </c>
      <c r="E45" s="80" t="s">
        <v>185</v>
      </c>
      <c r="F45" s="109" t="s">
        <v>42</v>
      </c>
      <c r="G45" s="168">
        <v>1.26E-2</v>
      </c>
      <c r="H45" s="168">
        <v>1.4999999999999999E-2</v>
      </c>
      <c r="I45" s="154" t="s">
        <v>154</v>
      </c>
      <c r="J45" s="707" t="s">
        <v>186</v>
      </c>
      <c r="K45" s="691"/>
      <c r="L45" s="65"/>
      <c r="M45" s="692"/>
      <c r="N45" s="67"/>
      <c r="O45" s="66"/>
      <c r="P45" s="66"/>
    </row>
    <row r="46" spans="1:16" s="68" customFormat="1" ht="30" customHeight="1" x14ac:dyDescent="0.4">
      <c r="A46" s="101"/>
      <c r="B46" s="134"/>
      <c r="C46" s="67"/>
      <c r="D46" s="79" t="s">
        <v>182</v>
      </c>
      <c r="E46" s="106" t="s">
        <v>187</v>
      </c>
      <c r="F46" s="109" t="s">
        <v>42</v>
      </c>
      <c r="G46" s="168">
        <v>2.58E-2</v>
      </c>
      <c r="H46" s="168">
        <v>1.4999999999999999E-2</v>
      </c>
      <c r="I46" s="160" t="s">
        <v>188</v>
      </c>
      <c r="J46" s="708"/>
      <c r="K46" s="691"/>
      <c r="L46" s="65"/>
      <c r="M46" s="692"/>
      <c r="N46" s="67"/>
      <c r="O46" s="66"/>
      <c r="P46" s="66"/>
    </row>
    <row r="47" spans="1:16" s="68" customFormat="1" ht="30" customHeight="1" x14ac:dyDescent="0.4">
      <c r="A47" s="38"/>
      <c r="B47" s="134"/>
      <c r="C47" s="67"/>
      <c r="D47" s="79" t="s">
        <v>182</v>
      </c>
      <c r="E47" s="106" t="s">
        <v>180</v>
      </c>
      <c r="F47" s="109" t="s">
        <v>42</v>
      </c>
      <c r="G47" s="191">
        <v>0</v>
      </c>
      <c r="H47" s="168">
        <v>1.9400000000000001E-2</v>
      </c>
      <c r="I47" s="192" t="s">
        <v>189</v>
      </c>
      <c r="J47" s="708"/>
      <c r="K47" s="691"/>
      <c r="L47" s="65"/>
      <c r="M47" s="692"/>
      <c r="N47" s="67"/>
      <c r="O47" s="66"/>
      <c r="P47" s="66"/>
    </row>
    <row r="48" spans="1:16" s="68" customFormat="1" ht="30" customHeight="1" x14ac:dyDescent="0.4">
      <c r="A48" s="38"/>
      <c r="B48" s="134"/>
      <c r="C48" s="67"/>
      <c r="D48" s="79" t="s">
        <v>182</v>
      </c>
      <c r="E48" s="106" t="s">
        <v>162</v>
      </c>
      <c r="F48" s="109" t="s">
        <v>42</v>
      </c>
      <c r="G48" s="191">
        <v>5.3999999999999999E-2</v>
      </c>
      <c r="H48" s="168">
        <v>3.8699999999999998E-2</v>
      </c>
      <c r="I48" s="160" t="s">
        <v>190</v>
      </c>
      <c r="J48" s="708"/>
      <c r="K48" s="691"/>
      <c r="L48" s="65"/>
      <c r="M48" s="692"/>
      <c r="N48" s="67"/>
      <c r="O48" s="66"/>
      <c r="P48" s="66"/>
    </row>
    <row r="49" spans="1:16" s="68" customFormat="1" ht="30" customHeight="1" x14ac:dyDescent="0.4">
      <c r="A49" s="38"/>
      <c r="B49" s="134"/>
      <c r="C49" s="67"/>
      <c r="D49" s="79" t="s">
        <v>182</v>
      </c>
      <c r="E49" s="106" t="s">
        <v>191</v>
      </c>
      <c r="F49" s="109" t="s">
        <v>42</v>
      </c>
      <c r="G49" s="191">
        <v>6.0000000000000001E-3</v>
      </c>
      <c r="H49" s="168">
        <v>4.19E-2</v>
      </c>
      <c r="I49" s="192" t="s">
        <v>192</v>
      </c>
      <c r="J49" s="708"/>
      <c r="K49" s="691"/>
      <c r="L49" s="65"/>
      <c r="M49" s="692"/>
      <c r="N49" s="67"/>
      <c r="O49" s="66"/>
      <c r="P49" s="66"/>
    </row>
    <row r="50" spans="1:16" s="68" customFormat="1" ht="30" customHeight="1" x14ac:dyDescent="0.4">
      <c r="A50" s="38"/>
      <c r="B50" s="134"/>
      <c r="C50" s="67"/>
      <c r="D50" s="79" t="s">
        <v>182</v>
      </c>
      <c r="E50" s="106" t="s">
        <v>151</v>
      </c>
      <c r="F50" s="109" t="s">
        <v>42</v>
      </c>
      <c r="G50" s="191">
        <v>3.04E-2</v>
      </c>
      <c r="H50" s="168">
        <v>2.7400000000000001E-2</v>
      </c>
      <c r="I50" s="160" t="s">
        <v>193</v>
      </c>
      <c r="J50" s="709"/>
      <c r="K50" s="691"/>
      <c r="L50" s="65"/>
      <c r="M50" s="692"/>
      <c r="N50" s="67"/>
      <c r="O50" s="66"/>
      <c r="P50" s="66"/>
    </row>
    <row r="51" spans="1:16" s="68" customFormat="1" ht="30" customHeight="1" x14ac:dyDescent="0.4">
      <c r="A51" s="38"/>
      <c r="B51" s="134"/>
      <c r="C51" s="186"/>
      <c r="D51" s="187" t="s">
        <v>194</v>
      </c>
      <c r="E51" s="188"/>
      <c r="F51" s="188"/>
      <c r="G51" s="188"/>
      <c r="H51" s="188"/>
      <c r="I51" s="189"/>
      <c r="J51" s="190"/>
      <c r="K51" s="691"/>
      <c r="L51" s="65"/>
      <c r="M51" s="692"/>
      <c r="N51" s="67"/>
      <c r="O51" s="66"/>
      <c r="P51" s="66"/>
    </row>
    <row r="52" spans="1:16" s="68" customFormat="1" ht="30" customHeight="1" x14ac:dyDescent="0.4">
      <c r="A52" s="38"/>
      <c r="B52" s="134"/>
      <c r="C52" s="67"/>
      <c r="D52" s="79" t="s">
        <v>182</v>
      </c>
      <c r="E52" s="80" t="s">
        <v>153</v>
      </c>
      <c r="F52" s="109" t="s">
        <v>42</v>
      </c>
      <c r="G52" s="193">
        <v>0</v>
      </c>
      <c r="H52" s="194">
        <v>0</v>
      </c>
      <c r="I52" s="141" t="s">
        <v>152</v>
      </c>
      <c r="J52" s="79"/>
      <c r="K52" s="691"/>
      <c r="L52" s="65"/>
      <c r="M52" s="692"/>
      <c r="N52" s="67"/>
      <c r="O52" s="66"/>
      <c r="P52" s="66"/>
    </row>
    <row r="53" spans="1:16" s="68" customFormat="1" ht="30" customHeight="1" x14ac:dyDescent="0.4">
      <c r="A53" s="38"/>
      <c r="B53" s="134"/>
      <c r="C53" s="67"/>
      <c r="D53" s="79" t="s">
        <v>182</v>
      </c>
      <c r="E53" s="106" t="s">
        <v>144</v>
      </c>
      <c r="F53" s="109" t="s">
        <v>42</v>
      </c>
      <c r="G53" s="194">
        <v>0</v>
      </c>
      <c r="H53" s="194">
        <v>0</v>
      </c>
      <c r="I53" s="141" t="s">
        <v>152</v>
      </c>
      <c r="J53" s="79"/>
      <c r="K53" s="691"/>
      <c r="L53" s="65"/>
      <c r="M53" s="692"/>
      <c r="N53" s="67"/>
      <c r="O53" s="66"/>
      <c r="P53" s="66"/>
    </row>
    <row r="54" spans="1:16" s="68" customFormat="1" ht="30" customHeight="1" x14ac:dyDescent="0.4">
      <c r="A54" s="108"/>
      <c r="B54" s="58"/>
      <c r="D54" s="79" t="s">
        <v>182</v>
      </c>
      <c r="E54" s="106" t="s">
        <v>180</v>
      </c>
      <c r="F54" s="109" t="s">
        <v>42</v>
      </c>
      <c r="G54" s="194">
        <v>0</v>
      </c>
      <c r="H54" s="194">
        <v>0</v>
      </c>
      <c r="I54" s="141" t="s">
        <v>152</v>
      </c>
      <c r="J54" s="79"/>
      <c r="K54" s="686"/>
      <c r="L54" s="110"/>
      <c r="M54" s="689"/>
    </row>
    <row r="55" spans="1:16" s="68" customFormat="1" ht="22.2" customHeight="1" x14ac:dyDescent="0.4">
      <c r="A55" s="108"/>
      <c r="B55" s="58"/>
      <c r="D55" s="79" t="s">
        <v>182</v>
      </c>
      <c r="E55" s="106" t="s">
        <v>162</v>
      </c>
      <c r="F55" s="109" t="s">
        <v>42</v>
      </c>
      <c r="G55" s="194">
        <v>0</v>
      </c>
      <c r="H55" s="194">
        <v>0</v>
      </c>
      <c r="I55" s="141" t="s">
        <v>152</v>
      </c>
      <c r="J55" s="79"/>
      <c r="K55" s="686"/>
      <c r="L55" s="110"/>
      <c r="M55" s="689"/>
    </row>
    <row r="56" spans="1:16" s="68" customFormat="1" ht="28.2" customHeight="1" x14ac:dyDescent="0.4">
      <c r="A56" s="108"/>
      <c r="B56" s="58"/>
      <c r="D56" s="79" t="s">
        <v>182</v>
      </c>
      <c r="E56" s="106" t="s">
        <v>191</v>
      </c>
      <c r="F56" s="109" t="s">
        <v>42</v>
      </c>
      <c r="G56" s="194">
        <v>0</v>
      </c>
      <c r="H56" s="194">
        <v>0</v>
      </c>
      <c r="I56" s="141" t="s">
        <v>152</v>
      </c>
      <c r="J56" s="79"/>
      <c r="K56" s="686"/>
      <c r="L56" s="110"/>
      <c r="M56" s="689"/>
    </row>
    <row r="57" spans="1:16" s="68" customFormat="1" ht="34.200000000000003" customHeight="1" x14ac:dyDescent="0.4">
      <c r="A57" s="108"/>
      <c r="B57" s="58"/>
      <c r="D57" s="79" t="s">
        <v>182</v>
      </c>
      <c r="E57" s="106" t="s">
        <v>151</v>
      </c>
      <c r="F57" s="109" t="s">
        <v>42</v>
      </c>
      <c r="G57" s="194">
        <v>0</v>
      </c>
      <c r="H57" s="194">
        <v>0</v>
      </c>
      <c r="I57" s="141" t="s">
        <v>152</v>
      </c>
      <c r="J57" s="79"/>
      <c r="K57" s="686"/>
      <c r="L57" s="110"/>
      <c r="M57" s="689"/>
    </row>
    <row r="58" spans="1:16" s="68" customFormat="1" ht="28.95" customHeight="1" x14ac:dyDescent="0.4">
      <c r="A58" s="108"/>
      <c r="B58" s="58"/>
      <c r="C58" s="186"/>
      <c r="D58" s="187" t="s">
        <v>195</v>
      </c>
      <c r="E58" s="188"/>
      <c r="F58" s="188"/>
      <c r="G58" s="188"/>
      <c r="H58" s="188"/>
      <c r="I58" s="189"/>
      <c r="J58" s="190"/>
      <c r="K58" s="686"/>
      <c r="L58" s="110"/>
      <c r="M58" s="689"/>
    </row>
    <row r="59" spans="1:16" s="68" customFormat="1" ht="27.6" customHeight="1" x14ac:dyDescent="0.4">
      <c r="A59" s="108"/>
      <c r="B59" s="58"/>
      <c r="D59" s="79" t="s">
        <v>182</v>
      </c>
      <c r="E59" s="80" t="s">
        <v>153</v>
      </c>
      <c r="F59" s="109" t="s">
        <v>42</v>
      </c>
      <c r="G59" s="194">
        <v>1</v>
      </c>
      <c r="H59" s="194">
        <v>1</v>
      </c>
      <c r="I59" s="141" t="s">
        <v>152</v>
      </c>
      <c r="J59" s="79"/>
      <c r="K59" s="686"/>
      <c r="L59" s="686"/>
      <c r="M59" s="689"/>
    </row>
    <row r="60" spans="1:16" s="68" customFormat="1" ht="22.95" customHeight="1" x14ac:dyDescent="0.4">
      <c r="A60" s="108"/>
      <c r="B60" s="58"/>
      <c r="D60" s="79" t="s">
        <v>182</v>
      </c>
      <c r="E60" s="106" t="s">
        <v>144</v>
      </c>
      <c r="F60" s="109" t="s">
        <v>42</v>
      </c>
      <c r="G60" s="194">
        <v>1</v>
      </c>
      <c r="H60" s="194">
        <v>1</v>
      </c>
      <c r="I60" s="141" t="s">
        <v>152</v>
      </c>
      <c r="J60" s="79"/>
      <c r="K60" s="686"/>
      <c r="L60" s="686"/>
      <c r="M60" s="689"/>
    </row>
    <row r="61" spans="1:16" s="68" customFormat="1" ht="25.2" customHeight="1" x14ac:dyDescent="0.4">
      <c r="A61" s="108"/>
      <c r="B61" s="58"/>
      <c r="D61" s="79" t="s">
        <v>182</v>
      </c>
      <c r="E61" s="106" t="s">
        <v>180</v>
      </c>
      <c r="F61" s="109" t="s">
        <v>42</v>
      </c>
      <c r="G61" s="194">
        <v>1</v>
      </c>
      <c r="H61" s="194">
        <v>1</v>
      </c>
      <c r="I61" s="141" t="s">
        <v>152</v>
      </c>
      <c r="J61" s="79"/>
      <c r="K61" s="110"/>
      <c r="L61" s="110"/>
    </row>
    <row r="62" spans="1:16" s="68" customFormat="1" ht="19.2" customHeight="1" x14ac:dyDescent="0.4">
      <c r="A62" s="108"/>
      <c r="B62" s="58"/>
      <c r="D62" s="79" t="s">
        <v>182</v>
      </c>
      <c r="E62" s="106" t="s">
        <v>162</v>
      </c>
      <c r="F62" s="109" t="s">
        <v>42</v>
      </c>
      <c r="G62" s="194">
        <v>1</v>
      </c>
      <c r="H62" s="194">
        <v>1</v>
      </c>
      <c r="I62" s="141" t="s">
        <v>152</v>
      </c>
      <c r="J62" s="79"/>
      <c r="K62" s="110"/>
      <c r="L62" s="110"/>
    </row>
    <row r="63" spans="1:16" s="68" customFormat="1" ht="25.2" customHeight="1" x14ac:dyDescent="0.4">
      <c r="A63" s="108"/>
      <c r="B63" s="58"/>
      <c r="D63" s="79" t="s">
        <v>182</v>
      </c>
      <c r="E63" s="106" t="s">
        <v>191</v>
      </c>
      <c r="F63" s="109" t="s">
        <v>42</v>
      </c>
      <c r="G63" s="194">
        <v>1</v>
      </c>
      <c r="H63" s="194">
        <v>1</v>
      </c>
      <c r="I63" s="141" t="s">
        <v>152</v>
      </c>
      <c r="J63" s="79"/>
      <c r="K63" s="110"/>
      <c r="L63" s="110"/>
    </row>
    <row r="64" spans="1:16" s="68" customFormat="1" ht="24.6" customHeight="1" x14ac:dyDescent="0.4">
      <c r="A64" s="108"/>
      <c r="B64" s="58"/>
      <c r="D64" s="79" t="s">
        <v>182</v>
      </c>
      <c r="E64" s="106" t="s">
        <v>151</v>
      </c>
      <c r="F64" s="109" t="s">
        <v>42</v>
      </c>
      <c r="G64" s="194">
        <v>1</v>
      </c>
      <c r="H64" s="194">
        <v>1</v>
      </c>
      <c r="I64" s="141" t="s">
        <v>152</v>
      </c>
      <c r="J64" s="79"/>
      <c r="K64" s="110"/>
      <c r="L64" s="110"/>
    </row>
    <row r="65" spans="1:13" s="68" customFormat="1" ht="45" customHeight="1" x14ac:dyDescent="0.4">
      <c r="A65" s="108"/>
      <c r="B65" s="58"/>
      <c r="C65" s="103"/>
      <c r="D65" s="710" t="s">
        <v>196</v>
      </c>
      <c r="E65" s="710"/>
      <c r="F65" s="710"/>
      <c r="G65" s="710"/>
      <c r="H65" s="710"/>
      <c r="I65" s="70"/>
      <c r="J65" s="210" t="s">
        <v>197</v>
      </c>
      <c r="K65" s="110"/>
      <c r="L65" s="110"/>
    </row>
    <row r="66" spans="1:13" s="68" customFormat="1" ht="187.95" customHeight="1" x14ac:dyDescent="0.4">
      <c r="A66" s="108"/>
      <c r="B66" s="58"/>
      <c r="D66" s="79" t="s">
        <v>198</v>
      </c>
      <c r="E66" s="115" t="s">
        <v>199</v>
      </c>
      <c r="F66" s="208" t="s">
        <v>42</v>
      </c>
      <c r="G66" s="195">
        <v>0.45660000000000001</v>
      </c>
      <c r="H66" s="196">
        <v>0.36799999999999999</v>
      </c>
      <c r="I66" s="155" t="s">
        <v>200</v>
      </c>
      <c r="J66" s="211" t="s">
        <v>201</v>
      </c>
      <c r="K66" s="110"/>
      <c r="L66" s="110"/>
    </row>
    <row r="67" spans="1:13" s="68" customFormat="1" ht="22.95" customHeight="1" x14ac:dyDescent="0.4">
      <c r="A67" s="108"/>
      <c r="B67" s="58"/>
      <c r="C67" s="103"/>
      <c r="D67" s="70" t="s">
        <v>202</v>
      </c>
      <c r="E67" s="70"/>
      <c r="F67" s="70"/>
      <c r="G67" s="70"/>
      <c r="H67" s="70"/>
      <c r="I67" s="70"/>
      <c r="J67" s="70"/>
      <c r="K67" s="110"/>
      <c r="L67" s="110"/>
    </row>
    <row r="68" spans="1:13" s="68" customFormat="1" ht="30.6" customHeight="1" x14ac:dyDescent="0.4">
      <c r="A68" s="108"/>
      <c r="B68" s="58"/>
      <c r="D68" s="198" t="s">
        <v>203</v>
      </c>
      <c r="E68" s="198" t="s">
        <v>204</v>
      </c>
      <c r="F68" s="199">
        <v>0</v>
      </c>
      <c r="G68" s="199">
        <v>0</v>
      </c>
      <c r="H68" s="199">
        <v>0</v>
      </c>
      <c r="I68" s="200">
        <v>0</v>
      </c>
      <c r="J68" s="197"/>
      <c r="K68" s="110"/>
      <c r="L68" s="110"/>
    </row>
    <row r="69" spans="1:13" s="68" customFormat="1" ht="32.4" customHeight="1" x14ac:dyDescent="0.4">
      <c r="A69" s="108"/>
      <c r="B69" s="58"/>
      <c r="D69" s="198" t="s">
        <v>205</v>
      </c>
      <c r="E69" s="198" t="s">
        <v>206</v>
      </c>
      <c r="F69" s="199">
        <v>0</v>
      </c>
      <c r="G69" s="199">
        <v>0</v>
      </c>
      <c r="H69" s="199">
        <v>0</v>
      </c>
      <c r="I69" s="200">
        <v>0</v>
      </c>
      <c r="J69" s="197"/>
      <c r="K69" s="110"/>
      <c r="L69" s="110"/>
    </row>
    <row r="70" spans="1:13" s="68" customFormat="1" ht="112.95" customHeight="1" x14ac:dyDescent="0.4">
      <c r="A70" s="108"/>
      <c r="B70" s="58"/>
      <c r="C70" s="698" t="s">
        <v>207</v>
      </c>
      <c r="D70" s="699"/>
      <c r="E70" s="699"/>
      <c r="F70" s="699"/>
      <c r="G70" s="699"/>
      <c r="H70" s="699"/>
      <c r="I70" s="699"/>
      <c r="J70" s="699"/>
      <c r="K70" s="110"/>
      <c r="L70" s="110"/>
      <c r="M70" s="689"/>
    </row>
    <row r="71" spans="1:13" s="68" customFormat="1" ht="19.2" customHeight="1" x14ac:dyDescent="0.4">
      <c r="A71" s="108"/>
      <c r="B71" s="56"/>
      <c r="D71" s="111"/>
      <c r="E71" s="110"/>
      <c r="F71" s="110"/>
      <c r="H71" s="110"/>
      <c r="I71" s="201"/>
      <c r="J71" s="115"/>
      <c r="K71" s="110"/>
      <c r="L71" s="110"/>
      <c r="M71" s="689"/>
    </row>
    <row r="72" spans="1:13" s="68" customFormat="1" ht="173.7" customHeight="1" x14ac:dyDescent="0.4">
      <c r="A72" s="108"/>
      <c r="B72" s="56"/>
      <c r="D72" s="111"/>
      <c r="E72" s="110"/>
      <c r="F72" s="110"/>
      <c r="H72" s="110"/>
      <c r="I72" s="201"/>
      <c r="J72" s="115"/>
      <c r="K72" s="110"/>
      <c r="L72" s="110"/>
      <c r="M72" s="689"/>
    </row>
    <row r="73" spans="1:13" s="68" customFormat="1" ht="132" customHeight="1" x14ac:dyDescent="0.4">
      <c r="A73" s="108"/>
      <c r="B73" s="56"/>
      <c r="D73" s="111"/>
      <c r="E73" s="110"/>
      <c r="F73" s="110"/>
      <c r="H73" s="110"/>
      <c r="I73" s="112"/>
      <c r="J73" s="115"/>
      <c r="K73" s="110"/>
      <c r="L73" s="110"/>
    </row>
    <row r="74" spans="1:13" s="68" customFormat="1" ht="48" customHeight="1" x14ac:dyDescent="0.4">
      <c r="A74" s="108"/>
      <c r="B74" s="56"/>
      <c r="D74" s="111"/>
      <c r="E74" s="110"/>
      <c r="F74" s="110"/>
      <c r="H74" s="110"/>
      <c r="I74" s="201"/>
      <c r="J74" s="115"/>
      <c r="K74" s="110"/>
      <c r="L74" s="686"/>
      <c r="M74" s="689"/>
    </row>
    <row r="75" spans="1:13" s="68" customFormat="1" ht="59.7" customHeight="1" x14ac:dyDescent="0.4">
      <c r="A75" s="108"/>
      <c r="B75" s="56"/>
      <c r="D75" s="111"/>
      <c r="E75" s="110"/>
      <c r="F75" s="110"/>
      <c r="H75" s="110"/>
      <c r="I75" s="201"/>
      <c r="J75" s="115"/>
      <c r="K75" s="110"/>
      <c r="L75" s="686"/>
      <c r="M75" s="689"/>
    </row>
    <row r="76" spans="1:13" s="68" customFormat="1" ht="48" customHeight="1" x14ac:dyDescent="0.4">
      <c r="A76" s="108"/>
      <c r="B76" s="56"/>
      <c r="D76" s="111"/>
      <c r="E76" s="110"/>
      <c r="F76" s="110"/>
      <c r="H76" s="110"/>
      <c r="I76" s="201"/>
      <c r="J76" s="115"/>
      <c r="K76" s="110"/>
      <c r="L76" s="686"/>
      <c r="M76" s="689"/>
    </row>
    <row r="77" spans="1:13" s="68" customFormat="1" ht="48" customHeight="1" x14ac:dyDescent="0.4">
      <c r="A77" s="108"/>
      <c r="B77" s="56"/>
      <c r="D77" s="111"/>
      <c r="E77" s="110"/>
      <c r="F77" s="110"/>
      <c r="H77" s="110"/>
      <c r="I77" s="201"/>
      <c r="J77" s="115"/>
      <c r="K77" s="110"/>
      <c r="L77" s="686"/>
      <c r="M77" s="689"/>
    </row>
    <row r="78" spans="1:13" s="68" customFormat="1" ht="48" customHeight="1" x14ac:dyDescent="0.4">
      <c r="A78" s="108"/>
      <c r="B78" s="56"/>
      <c r="D78" s="111"/>
      <c r="E78" s="110"/>
      <c r="F78" s="110"/>
      <c r="H78" s="110"/>
      <c r="I78" s="201"/>
      <c r="J78" s="115"/>
      <c r="K78" s="110"/>
      <c r="L78" s="686"/>
      <c r="M78" s="689"/>
    </row>
    <row r="79" spans="1:13" s="68" customFormat="1" ht="48" customHeight="1" x14ac:dyDescent="0.4">
      <c r="A79" s="108"/>
      <c r="B79" s="56"/>
      <c r="D79" s="111"/>
      <c r="E79" s="110"/>
      <c r="F79" s="110"/>
      <c r="H79" s="110"/>
      <c r="I79" s="201"/>
      <c r="J79" s="115"/>
      <c r="K79" s="110"/>
      <c r="L79" s="686"/>
      <c r="M79" s="689"/>
    </row>
    <row r="80" spans="1:13" s="68" customFormat="1" ht="80.25" customHeight="1" x14ac:dyDescent="0.4">
      <c r="A80" s="108"/>
      <c r="B80" s="56"/>
      <c r="D80" s="111"/>
      <c r="E80" s="110"/>
      <c r="F80" s="110"/>
      <c r="H80" s="110"/>
      <c r="I80" s="112"/>
      <c r="J80" s="115"/>
      <c r="K80" s="110"/>
      <c r="L80" s="110"/>
    </row>
    <row r="81" spans="1:13" s="68" customFormat="1" ht="42" customHeight="1" x14ac:dyDescent="0.4">
      <c r="A81" s="108"/>
      <c r="B81" s="56"/>
      <c r="D81" s="111"/>
      <c r="E81" s="110"/>
      <c r="F81" s="110"/>
      <c r="H81" s="110"/>
      <c r="I81" s="201"/>
      <c r="J81" s="115"/>
      <c r="K81" s="686"/>
      <c r="L81" s="110"/>
      <c r="M81" s="689"/>
    </row>
    <row r="82" spans="1:13" s="68" customFormat="1" ht="42" customHeight="1" x14ac:dyDescent="0.4">
      <c r="A82" s="108"/>
      <c r="B82" s="56"/>
      <c r="D82" s="111"/>
      <c r="E82" s="110"/>
      <c r="F82" s="110"/>
      <c r="H82" s="110"/>
      <c r="I82" s="201"/>
      <c r="J82" s="115"/>
      <c r="K82" s="686"/>
      <c r="L82" s="110"/>
      <c r="M82" s="689"/>
    </row>
    <row r="83" spans="1:13" s="68" customFormat="1" ht="42" customHeight="1" x14ac:dyDescent="0.4">
      <c r="A83" s="108"/>
      <c r="B83" s="56"/>
      <c r="D83" s="111"/>
      <c r="E83" s="110"/>
      <c r="F83" s="110"/>
      <c r="H83" s="110"/>
      <c r="I83" s="201"/>
      <c r="J83" s="115"/>
      <c r="K83" s="686"/>
      <c r="L83" s="110"/>
      <c r="M83" s="689"/>
    </row>
    <row r="84" spans="1:13" s="68" customFormat="1" ht="42" customHeight="1" x14ac:dyDescent="0.4">
      <c r="A84" s="108"/>
      <c r="B84" s="56"/>
      <c r="D84" s="111"/>
      <c r="E84" s="110"/>
      <c r="F84" s="110"/>
      <c r="H84" s="110"/>
      <c r="I84" s="201"/>
      <c r="J84" s="115"/>
      <c r="K84" s="686"/>
      <c r="L84" s="110"/>
      <c r="M84" s="689"/>
    </row>
    <row r="85" spans="1:13" s="68" customFormat="1" ht="42" customHeight="1" x14ac:dyDescent="0.4">
      <c r="A85" s="108"/>
      <c r="B85" s="56"/>
      <c r="D85" s="111"/>
      <c r="E85" s="110"/>
      <c r="F85" s="110"/>
      <c r="H85" s="110"/>
      <c r="I85" s="112"/>
      <c r="J85" s="115"/>
      <c r="K85" s="686"/>
      <c r="L85" s="686"/>
      <c r="M85" s="689"/>
    </row>
    <row r="86" spans="1:13" s="68" customFormat="1" ht="42" customHeight="1" x14ac:dyDescent="0.4">
      <c r="A86" s="108"/>
      <c r="B86" s="56"/>
      <c r="D86" s="111"/>
      <c r="E86" s="110"/>
      <c r="F86" s="110"/>
      <c r="H86" s="110"/>
      <c r="I86" s="201"/>
      <c r="J86" s="115"/>
      <c r="K86" s="686"/>
      <c r="L86" s="686"/>
      <c r="M86" s="689"/>
    </row>
    <row r="87" spans="1:13" s="68" customFormat="1" ht="42" customHeight="1" x14ac:dyDescent="0.4">
      <c r="A87" s="108"/>
      <c r="B87" s="56"/>
      <c r="D87" s="111"/>
      <c r="E87" s="110"/>
      <c r="F87" s="110"/>
      <c r="H87" s="110"/>
      <c r="I87" s="112"/>
      <c r="J87" s="115"/>
      <c r="K87" s="686"/>
      <c r="L87" s="686"/>
      <c r="M87" s="689"/>
    </row>
    <row r="88" spans="1:13" s="68" customFormat="1" ht="42" customHeight="1" x14ac:dyDescent="0.4">
      <c r="A88" s="108"/>
      <c r="B88" s="56"/>
      <c r="D88" s="111"/>
      <c r="E88" s="110"/>
      <c r="F88" s="110"/>
      <c r="H88" s="110"/>
      <c r="I88" s="202"/>
      <c r="J88" s="115"/>
      <c r="K88" s="686"/>
      <c r="L88" s="110"/>
      <c r="M88" s="689"/>
    </row>
    <row r="89" spans="1:13" s="68" customFormat="1" ht="42" customHeight="1" x14ac:dyDescent="0.4">
      <c r="A89" s="108"/>
      <c r="B89" s="56"/>
      <c r="D89" s="111"/>
      <c r="E89" s="110"/>
      <c r="F89" s="110"/>
      <c r="H89" s="110"/>
      <c r="I89" s="202"/>
      <c r="J89" s="115"/>
      <c r="K89" s="686"/>
      <c r="L89" s="110"/>
      <c r="M89" s="689"/>
    </row>
    <row r="90" spans="1:13" s="68" customFormat="1" ht="42" customHeight="1" x14ac:dyDescent="0.4">
      <c r="A90" s="108"/>
      <c r="B90" s="56"/>
      <c r="D90" s="111"/>
      <c r="E90" s="110"/>
      <c r="F90" s="110"/>
      <c r="H90" s="110"/>
      <c r="I90" s="202"/>
      <c r="J90" s="115"/>
      <c r="K90" s="686"/>
      <c r="L90" s="110"/>
      <c r="M90" s="689"/>
    </row>
    <row r="91" spans="1:13" s="68" customFormat="1" ht="30" customHeight="1" x14ac:dyDescent="0.4">
      <c r="A91" s="108"/>
      <c r="B91" s="56"/>
      <c r="D91" s="111"/>
      <c r="E91" s="686"/>
      <c r="F91" s="686"/>
      <c r="H91" s="110"/>
      <c r="I91" s="201"/>
      <c r="J91" s="688"/>
      <c r="K91" s="686"/>
      <c r="L91" s="110"/>
      <c r="M91" s="689"/>
    </row>
    <row r="92" spans="1:13" s="68" customFormat="1" ht="30" customHeight="1" x14ac:dyDescent="0.4">
      <c r="A92" s="108"/>
      <c r="B92" s="56"/>
      <c r="D92" s="111"/>
      <c r="E92" s="686"/>
      <c r="F92" s="686"/>
      <c r="H92" s="110"/>
      <c r="I92" s="201"/>
      <c r="J92" s="688"/>
      <c r="K92" s="686"/>
      <c r="L92" s="110"/>
      <c r="M92" s="689"/>
    </row>
    <row r="93" spans="1:13" s="68" customFormat="1" ht="30" customHeight="1" x14ac:dyDescent="0.4">
      <c r="A93" s="108"/>
      <c r="B93" s="56"/>
      <c r="D93" s="111"/>
      <c r="E93" s="686"/>
      <c r="F93" s="686"/>
      <c r="H93" s="110"/>
      <c r="I93" s="201"/>
      <c r="J93" s="688"/>
      <c r="K93" s="686"/>
      <c r="L93" s="110"/>
      <c r="M93" s="689"/>
    </row>
    <row r="94" spans="1:13" s="68" customFormat="1" ht="108.75" customHeight="1" x14ac:dyDescent="0.4">
      <c r="A94" s="108"/>
      <c r="B94" s="56"/>
      <c r="D94" s="111"/>
      <c r="E94" s="686"/>
      <c r="F94" s="686"/>
      <c r="H94" s="203"/>
      <c r="I94" s="201"/>
      <c r="J94" s="688"/>
      <c r="K94" s="686"/>
      <c r="L94" s="110"/>
      <c r="M94" s="689"/>
    </row>
    <row r="95" spans="1:13" s="68" customFormat="1" ht="110.7" customHeight="1" x14ac:dyDescent="0.4">
      <c r="A95" s="108"/>
      <c r="B95" s="56"/>
      <c r="D95" s="111"/>
      <c r="E95" s="686"/>
      <c r="F95" s="686"/>
      <c r="H95" s="110"/>
      <c r="I95" s="201"/>
      <c r="J95" s="688"/>
      <c r="K95" s="686"/>
      <c r="L95" s="110"/>
      <c r="M95" s="689"/>
    </row>
    <row r="96" spans="1:13" s="68" customFormat="1" ht="30" customHeight="1" x14ac:dyDescent="0.4">
      <c r="A96" s="108"/>
      <c r="B96" s="56"/>
      <c r="D96" s="111"/>
      <c r="E96" s="686"/>
      <c r="F96" s="686"/>
      <c r="H96" s="110"/>
      <c r="I96" s="201"/>
      <c r="J96" s="688"/>
      <c r="K96" s="686"/>
      <c r="L96" s="110"/>
      <c r="M96" s="689"/>
    </row>
    <row r="97" spans="1:13" s="68" customFormat="1" ht="42" customHeight="1" x14ac:dyDescent="0.4">
      <c r="A97" s="108"/>
      <c r="B97" s="56"/>
      <c r="D97" s="111"/>
      <c r="E97" s="686"/>
      <c r="F97" s="110"/>
      <c r="H97" s="110"/>
      <c r="I97" s="201"/>
      <c r="J97" s="688"/>
      <c r="K97" s="686"/>
      <c r="L97" s="686"/>
      <c r="M97" s="689"/>
    </row>
    <row r="98" spans="1:13" s="68" customFormat="1" ht="42" customHeight="1" x14ac:dyDescent="0.4">
      <c r="A98" s="108"/>
      <c r="B98" s="56"/>
      <c r="D98" s="111"/>
      <c r="E98" s="686"/>
      <c r="F98" s="110"/>
      <c r="H98" s="110"/>
      <c r="I98" s="201"/>
      <c r="J98" s="688"/>
      <c r="K98" s="686"/>
      <c r="L98" s="686"/>
      <c r="M98" s="689"/>
    </row>
    <row r="99" spans="1:13" s="68" customFormat="1" ht="54" customHeight="1" x14ac:dyDescent="0.4">
      <c r="A99" s="108"/>
      <c r="B99" s="56"/>
      <c r="D99" s="111"/>
      <c r="E99" s="686"/>
      <c r="F99" s="110"/>
      <c r="H99" s="110"/>
      <c r="I99" s="201"/>
      <c r="J99" s="688"/>
      <c r="K99" s="686"/>
      <c r="L99" s="686"/>
      <c r="M99" s="689"/>
    </row>
    <row r="100" spans="1:13" s="68" customFormat="1" ht="54" customHeight="1" x14ac:dyDescent="0.4">
      <c r="A100" s="108"/>
      <c r="B100" s="56"/>
      <c r="D100" s="111"/>
      <c r="E100" s="686"/>
      <c r="F100" s="110"/>
      <c r="H100" s="110"/>
      <c r="I100" s="201"/>
      <c r="J100" s="688"/>
      <c r="K100" s="686"/>
      <c r="L100" s="686"/>
      <c r="M100" s="689"/>
    </row>
    <row r="101" spans="1:13" s="68" customFormat="1" ht="54" customHeight="1" x14ac:dyDescent="0.4">
      <c r="A101" s="108"/>
      <c r="B101" s="56"/>
      <c r="D101" s="111"/>
      <c r="E101" s="686"/>
      <c r="F101" s="110"/>
      <c r="H101" s="110"/>
      <c r="I101" s="201"/>
      <c r="J101" s="688"/>
      <c r="K101" s="686"/>
      <c r="L101" s="686"/>
      <c r="M101" s="689"/>
    </row>
    <row r="102" spans="1:13" s="68" customFormat="1" ht="54" customHeight="1" x14ac:dyDescent="0.4">
      <c r="A102" s="108"/>
      <c r="B102" s="56"/>
      <c r="D102" s="111"/>
      <c r="E102" s="686"/>
      <c r="F102" s="110"/>
      <c r="H102" s="110"/>
      <c r="I102" s="201"/>
      <c r="J102" s="688"/>
      <c r="K102" s="686"/>
      <c r="L102" s="686"/>
      <c r="M102" s="689"/>
    </row>
    <row r="103" spans="1:13" s="68" customFormat="1" ht="30" customHeight="1" x14ac:dyDescent="0.4">
      <c r="A103" s="108"/>
      <c r="B103" s="56"/>
      <c r="D103" s="111"/>
      <c r="E103" s="686"/>
      <c r="F103" s="110"/>
      <c r="H103" s="110"/>
      <c r="I103" s="112"/>
      <c r="J103" s="688"/>
      <c r="K103" s="686"/>
      <c r="L103" s="110"/>
      <c r="M103" s="689"/>
    </row>
    <row r="104" spans="1:13" s="68" customFormat="1" ht="30" customHeight="1" x14ac:dyDescent="0.4">
      <c r="A104" s="108"/>
      <c r="B104" s="56"/>
      <c r="D104" s="111"/>
      <c r="E104" s="686"/>
      <c r="F104" s="110"/>
      <c r="H104" s="110"/>
      <c r="I104" s="112"/>
      <c r="J104" s="688"/>
      <c r="K104" s="686"/>
      <c r="L104" s="110"/>
      <c r="M104" s="689"/>
    </row>
    <row r="105" spans="1:13" s="68" customFormat="1" ht="30" customHeight="1" x14ac:dyDescent="0.4">
      <c r="A105" s="108"/>
      <c r="B105" s="56"/>
      <c r="D105" s="111"/>
      <c r="E105" s="686"/>
      <c r="F105" s="110"/>
      <c r="H105" s="110"/>
      <c r="I105" s="113"/>
      <c r="J105" s="688"/>
      <c r="K105" s="686"/>
      <c r="L105" s="110"/>
      <c r="M105" s="689"/>
    </row>
    <row r="106" spans="1:13" s="68" customFormat="1" ht="30" customHeight="1" x14ac:dyDescent="0.4">
      <c r="A106" s="108"/>
      <c r="B106" s="56"/>
      <c r="D106" s="111"/>
      <c r="E106" s="686"/>
      <c r="F106" s="110"/>
      <c r="H106" s="110"/>
      <c r="I106" s="113"/>
      <c r="J106" s="688"/>
      <c r="K106" s="686"/>
      <c r="L106" s="110"/>
      <c r="M106" s="689"/>
    </row>
    <row r="107" spans="1:13" s="68" customFormat="1" ht="30" customHeight="1" x14ac:dyDescent="0.4">
      <c r="A107" s="108"/>
      <c r="B107" s="56"/>
      <c r="D107" s="690"/>
      <c r="E107" s="686"/>
      <c r="F107" s="110"/>
      <c r="H107" s="110"/>
      <c r="I107" s="202"/>
      <c r="J107" s="688"/>
      <c r="K107" s="686"/>
      <c r="L107" s="686"/>
      <c r="M107" s="689"/>
    </row>
    <row r="108" spans="1:13" s="68" customFormat="1" ht="30" customHeight="1" x14ac:dyDescent="0.4">
      <c r="A108" s="108"/>
      <c r="B108" s="56"/>
      <c r="D108" s="690"/>
      <c r="E108" s="686"/>
      <c r="F108" s="110"/>
      <c r="H108" s="110"/>
      <c r="I108" s="202"/>
      <c r="J108" s="688"/>
      <c r="K108" s="686"/>
      <c r="L108" s="686"/>
      <c r="M108" s="689"/>
    </row>
    <row r="109" spans="1:13" s="68" customFormat="1" ht="30" customHeight="1" x14ac:dyDescent="0.4">
      <c r="A109" s="108"/>
      <c r="B109" s="56"/>
      <c r="D109" s="690"/>
      <c r="E109" s="686"/>
      <c r="F109" s="110"/>
      <c r="H109" s="110"/>
      <c r="I109" s="202"/>
      <c r="J109" s="688"/>
      <c r="K109" s="686"/>
      <c r="L109" s="686"/>
      <c r="M109" s="689"/>
    </row>
    <row r="110" spans="1:13" s="68" customFormat="1" ht="30" customHeight="1" x14ac:dyDescent="0.4">
      <c r="A110" s="108"/>
      <c r="B110" s="56"/>
      <c r="D110" s="690"/>
      <c r="E110" s="686"/>
      <c r="F110" s="110"/>
      <c r="H110" s="110"/>
      <c r="I110" s="202"/>
      <c r="J110" s="688"/>
      <c r="K110" s="686"/>
      <c r="L110" s="686"/>
      <c r="M110" s="689"/>
    </row>
    <row r="111" spans="1:13" s="68" customFormat="1" ht="30" customHeight="1" x14ac:dyDescent="0.4">
      <c r="A111" s="108"/>
      <c r="B111" s="56"/>
      <c r="D111" s="690"/>
      <c r="E111" s="686"/>
      <c r="F111" s="110"/>
      <c r="H111" s="110"/>
      <c r="I111" s="202"/>
      <c r="J111" s="688"/>
      <c r="K111" s="686"/>
      <c r="L111" s="686"/>
      <c r="M111" s="689"/>
    </row>
    <row r="112" spans="1:13" s="68" customFormat="1" ht="30" customHeight="1" x14ac:dyDescent="0.4">
      <c r="A112" s="108"/>
      <c r="B112" s="56"/>
      <c r="D112" s="690"/>
      <c r="E112" s="686"/>
      <c r="F112" s="110"/>
      <c r="H112" s="110"/>
      <c r="I112" s="202"/>
      <c r="J112" s="688"/>
      <c r="K112" s="686"/>
      <c r="L112" s="686"/>
      <c r="M112" s="689"/>
    </row>
    <row r="113" spans="1:13" s="68" customFormat="1" ht="75" customHeight="1" x14ac:dyDescent="0.4">
      <c r="A113" s="108"/>
      <c r="B113" s="56"/>
      <c r="D113" s="690"/>
      <c r="E113" s="686"/>
      <c r="F113" s="686"/>
      <c r="H113" s="110"/>
      <c r="I113" s="112"/>
      <c r="J113" s="688"/>
      <c r="K113" s="686"/>
      <c r="L113" s="110"/>
      <c r="M113" s="689"/>
    </row>
    <row r="114" spans="1:13" s="68" customFormat="1" ht="60" customHeight="1" x14ac:dyDescent="0.4">
      <c r="A114" s="108"/>
      <c r="B114" s="56"/>
      <c r="D114" s="690"/>
      <c r="E114" s="686"/>
      <c r="F114" s="686"/>
      <c r="H114" s="110"/>
      <c r="I114" s="112"/>
      <c r="J114" s="688"/>
      <c r="K114" s="686"/>
      <c r="L114" s="110"/>
      <c r="M114" s="689"/>
    </row>
    <row r="115" spans="1:13" s="68" customFormat="1" ht="72.75" customHeight="1" x14ac:dyDescent="0.4">
      <c r="A115" s="108"/>
      <c r="B115" s="56"/>
      <c r="D115" s="690"/>
      <c r="E115" s="686"/>
      <c r="F115" s="686"/>
      <c r="H115" s="110"/>
      <c r="I115" s="112"/>
      <c r="J115" s="688"/>
      <c r="K115" s="686"/>
      <c r="L115" s="110"/>
      <c r="M115" s="689"/>
    </row>
    <row r="116" spans="1:13" s="68" customFormat="1" ht="75" customHeight="1" x14ac:dyDescent="0.4">
      <c r="A116" s="108"/>
      <c r="B116" s="56"/>
      <c r="D116" s="690"/>
      <c r="E116" s="686"/>
      <c r="F116" s="686"/>
      <c r="H116" s="110"/>
      <c r="I116" s="112"/>
      <c r="J116" s="688"/>
      <c r="K116" s="686"/>
      <c r="L116" s="110"/>
      <c r="M116" s="689"/>
    </row>
    <row r="117" spans="1:13" s="68" customFormat="1" ht="42" customHeight="1" x14ac:dyDescent="0.4">
      <c r="A117" s="108"/>
      <c r="B117" s="56"/>
      <c r="D117" s="690"/>
      <c r="E117" s="686"/>
      <c r="F117" s="686"/>
      <c r="H117" s="110"/>
      <c r="I117" s="112"/>
      <c r="J117" s="688"/>
      <c r="K117" s="686"/>
      <c r="L117" s="110"/>
      <c r="M117" s="689"/>
    </row>
    <row r="118" spans="1:13" s="68" customFormat="1" ht="75" customHeight="1" x14ac:dyDescent="0.4">
      <c r="A118" s="108"/>
      <c r="B118" s="56"/>
      <c r="D118" s="690"/>
      <c r="E118" s="686"/>
      <c r="F118" s="686"/>
      <c r="H118" s="110"/>
      <c r="I118" s="112"/>
      <c r="J118" s="688"/>
      <c r="K118" s="686"/>
      <c r="L118" s="110"/>
      <c r="M118" s="689"/>
    </row>
    <row r="119" spans="1:13" s="68" customFormat="1" ht="42" customHeight="1" x14ac:dyDescent="0.4">
      <c r="A119" s="108"/>
      <c r="B119" s="56"/>
      <c r="D119" s="690"/>
      <c r="E119" s="686"/>
      <c r="F119" s="686"/>
      <c r="H119" s="110"/>
      <c r="I119" s="112"/>
      <c r="J119" s="688"/>
      <c r="K119" s="686"/>
      <c r="L119" s="110"/>
      <c r="M119" s="689"/>
    </row>
    <row r="120" spans="1:13" s="68" customFormat="1" ht="30" customHeight="1" x14ac:dyDescent="0.4">
      <c r="A120" s="108"/>
      <c r="B120" s="56"/>
      <c r="D120" s="690"/>
      <c r="E120" s="686"/>
      <c r="F120" s="686"/>
      <c r="H120" s="110"/>
      <c r="I120" s="112"/>
      <c r="J120" s="688"/>
      <c r="K120" s="686"/>
      <c r="L120" s="110"/>
      <c r="M120" s="689"/>
    </row>
    <row r="121" spans="1:13" s="68" customFormat="1" ht="30" customHeight="1" x14ac:dyDescent="0.4">
      <c r="A121" s="108"/>
      <c r="B121" s="56"/>
      <c r="D121" s="690"/>
      <c r="E121" s="686"/>
      <c r="F121" s="686"/>
      <c r="H121" s="110"/>
      <c r="I121" s="112"/>
      <c r="J121" s="688"/>
      <c r="K121" s="686"/>
      <c r="L121" s="110"/>
      <c r="M121" s="689"/>
    </row>
    <row r="122" spans="1:13" s="68" customFormat="1" ht="60.75" customHeight="1" x14ac:dyDescent="0.4">
      <c r="A122" s="108"/>
      <c r="B122" s="56"/>
      <c r="D122" s="690"/>
      <c r="E122" s="686"/>
      <c r="F122" s="110"/>
      <c r="H122" s="110"/>
      <c r="I122" s="202"/>
      <c r="J122" s="688"/>
      <c r="K122" s="686"/>
      <c r="L122" s="686"/>
      <c r="M122" s="689"/>
    </row>
    <row r="123" spans="1:13" s="68" customFormat="1" ht="60.75" customHeight="1" x14ac:dyDescent="0.4">
      <c r="A123" s="108"/>
      <c r="B123" s="56"/>
      <c r="D123" s="690"/>
      <c r="E123" s="686"/>
      <c r="F123" s="110"/>
      <c r="H123" s="110"/>
      <c r="I123" s="112"/>
      <c r="J123" s="688"/>
      <c r="K123" s="686"/>
      <c r="L123" s="686"/>
      <c r="M123" s="689"/>
    </row>
    <row r="124" spans="1:13" s="68" customFormat="1" ht="60.75" customHeight="1" x14ac:dyDescent="0.4">
      <c r="A124" s="108"/>
      <c r="B124" s="56"/>
      <c r="D124" s="690"/>
      <c r="E124" s="686"/>
      <c r="F124" s="110"/>
      <c r="H124" s="110"/>
      <c r="I124" s="112"/>
      <c r="J124" s="688"/>
      <c r="K124" s="686"/>
      <c r="L124" s="686"/>
      <c r="M124" s="689"/>
    </row>
    <row r="125" spans="1:13" s="68" customFormat="1" ht="42" customHeight="1" x14ac:dyDescent="0.4">
      <c r="A125" s="108"/>
      <c r="B125" s="56"/>
      <c r="D125" s="690"/>
      <c r="E125" s="686"/>
      <c r="F125" s="686"/>
      <c r="H125" s="110"/>
      <c r="I125" s="112"/>
      <c r="J125" s="688"/>
      <c r="K125" s="686"/>
      <c r="L125" s="110"/>
      <c r="M125" s="689"/>
    </row>
    <row r="126" spans="1:13" s="68" customFormat="1" ht="42" customHeight="1" x14ac:dyDescent="0.4">
      <c r="A126" s="108"/>
      <c r="B126" s="56"/>
      <c r="D126" s="690"/>
      <c r="E126" s="686"/>
      <c r="F126" s="686"/>
      <c r="H126" s="110"/>
      <c r="I126" s="112"/>
      <c r="J126" s="688"/>
      <c r="K126" s="686"/>
      <c r="L126" s="110"/>
      <c r="M126" s="689"/>
    </row>
    <row r="127" spans="1:13" s="68" customFormat="1" ht="42" customHeight="1" x14ac:dyDescent="0.4">
      <c r="A127" s="108"/>
      <c r="B127" s="56"/>
      <c r="D127" s="690"/>
      <c r="E127" s="686"/>
      <c r="F127" s="686"/>
      <c r="H127" s="110"/>
      <c r="I127" s="112"/>
      <c r="J127" s="688"/>
      <c r="K127" s="686"/>
      <c r="L127" s="110"/>
      <c r="M127" s="689"/>
    </row>
    <row r="128" spans="1:13" s="68" customFormat="1" ht="152.69999999999999" customHeight="1" x14ac:dyDescent="0.4">
      <c r="A128" s="108"/>
      <c r="B128" s="56"/>
      <c r="D128" s="690"/>
      <c r="E128" s="686"/>
      <c r="F128" s="686"/>
      <c r="H128" s="110"/>
      <c r="I128" s="112"/>
      <c r="J128" s="688"/>
      <c r="K128" s="686"/>
      <c r="L128" s="110"/>
      <c r="M128" s="689"/>
    </row>
    <row r="129" spans="1:13" s="68" customFormat="1" ht="30" customHeight="1" x14ac:dyDescent="0.4">
      <c r="A129" s="108"/>
      <c r="B129" s="56"/>
      <c r="D129" s="690"/>
      <c r="E129" s="686"/>
      <c r="F129" s="686"/>
      <c r="H129" s="110"/>
      <c r="I129" s="112"/>
      <c r="J129" s="688"/>
      <c r="K129" s="686"/>
      <c r="L129" s="110"/>
      <c r="M129" s="689"/>
    </row>
    <row r="130" spans="1:13" s="68" customFormat="1" ht="30" customHeight="1" x14ac:dyDescent="0.4">
      <c r="A130" s="108"/>
      <c r="B130" s="56"/>
      <c r="D130" s="690"/>
      <c r="E130" s="686"/>
      <c r="F130" s="686"/>
      <c r="H130" s="110"/>
      <c r="I130" s="112"/>
      <c r="J130" s="688"/>
      <c r="K130" s="686"/>
      <c r="L130" s="110"/>
      <c r="M130" s="689"/>
    </row>
    <row r="131" spans="1:13" s="68" customFormat="1" ht="30" customHeight="1" x14ac:dyDescent="0.4">
      <c r="A131" s="108"/>
      <c r="B131" s="56"/>
      <c r="D131" s="690"/>
      <c r="E131" s="686"/>
      <c r="F131" s="686"/>
      <c r="H131" s="110"/>
      <c r="I131" s="204"/>
      <c r="J131" s="688"/>
      <c r="K131" s="686"/>
      <c r="L131" s="110"/>
      <c r="M131" s="689"/>
    </row>
    <row r="132" spans="1:13" s="68" customFormat="1" ht="30" customHeight="1" x14ac:dyDescent="0.4">
      <c r="A132" s="108"/>
      <c r="B132" s="56"/>
      <c r="D132" s="690"/>
      <c r="E132" s="686"/>
      <c r="F132" s="686"/>
      <c r="H132" s="110"/>
      <c r="I132" s="204"/>
      <c r="J132" s="688"/>
      <c r="K132" s="686"/>
      <c r="L132" s="110"/>
      <c r="M132" s="689"/>
    </row>
    <row r="133" spans="1:13" s="68" customFormat="1" ht="46.5" customHeight="1" x14ac:dyDescent="0.4">
      <c r="A133" s="108"/>
      <c r="B133" s="56"/>
      <c r="D133" s="690"/>
      <c r="E133" s="686"/>
      <c r="F133" s="686"/>
      <c r="H133" s="110"/>
      <c r="I133" s="204"/>
      <c r="J133" s="688"/>
      <c r="K133" s="686"/>
      <c r="L133" s="110"/>
      <c r="M133" s="689"/>
    </row>
    <row r="134" spans="1:13" s="68" customFormat="1" ht="56.25" customHeight="1" x14ac:dyDescent="0.4">
      <c r="A134" s="108"/>
      <c r="B134" s="56"/>
      <c r="D134" s="690"/>
      <c r="E134" s="686"/>
      <c r="F134" s="110"/>
      <c r="H134" s="110"/>
      <c r="I134" s="112"/>
      <c r="J134" s="688"/>
      <c r="K134" s="686"/>
      <c r="L134" s="110"/>
      <c r="M134" s="689"/>
    </row>
    <row r="135" spans="1:13" s="68" customFormat="1" ht="60" customHeight="1" x14ac:dyDescent="0.4">
      <c r="A135" s="108"/>
      <c r="B135" s="56"/>
      <c r="D135" s="690"/>
      <c r="E135" s="686"/>
      <c r="F135" s="110"/>
      <c r="H135" s="110"/>
      <c r="I135" s="112"/>
      <c r="J135" s="688"/>
      <c r="K135" s="686"/>
      <c r="L135" s="110"/>
      <c r="M135" s="689"/>
    </row>
    <row r="136" spans="1:13" s="68" customFormat="1" ht="60" customHeight="1" x14ac:dyDescent="0.4">
      <c r="A136" s="108"/>
      <c r="B136" s="56"/>
      <c r="D136" s="690"/>
      <c r="E136" s="686"/>
      <c r="F136" s="110"/>
      <c r="H136" s="110"/>
      <c r="I136" s="112"/>
      <c r="J136" s="688"/>
      <c r="K136" s="686"/>
      <c r="L136" s="110"/>
      <c r="M136" s="689"/>
    </row>
    <row r="137" spans="1:13" s="68" customFormat="1" ht="60" customHeight="1" x14ac:dyDescent="0.4">
      <c r="A137" s="108"/>
      <c r="B137" s="56"/>
      <c r="D137" s="690"/>
      <c r="E137" s="686"/>
      <c r="F137" s="110"/>
      <c r="H137" s="110"/>
      <c r="I137" s="205"/>
      <c r="J137" s="688"/>
      <c r="K137" s="686"/>
      <c r="L137" s="110"/>
      <c r="M137" s="689"/>
    </row>
    <row r="138" spans="1:13" s="68" customFormat="1" ht="30" customHeight="1" x14ac:dyDescent="0.4">
      <c r="A138" s="108"/>
      <c r="B138" s="56"/>
      <c r="D138" s="690"/>
      <c r="E138" s="686"/>
      <c r="F138" s="686"/>
      <c r="H138" s="110"/>
      <c r="I138" s="112"/>
      <c r="J138" s="688"/>
      <c r="K138" s="686"/>
      <c r="L138" s="110"/>
      <c r="M138" s="689"/>
    </row>
    <row r="139" spans="1:13" s="68" customFormat="1" ht="30" customHeight="1" x14ac:dyDescent="0.4">
      <c r="A139" s="108"/>
      <c r="B139" s="56"/>
      <c r="D139" s="690"/>
      <c r="E139" s="686"/>
      <c r="F139" s="686"/>
      <c r="H139" s="110"/>
      <c r="I139" s="112"/>
      <c r="J139" s="688"/>
      <c r="K139" s="686"/>
      <c r="L139" s="110"/>
      <c r="M139" s="689"/>
    </row>
    <row r="140" spans="1:13" s="68" customFormat="1" ht="30" customHeight="1" x14ac:dyDescent="0.4">
      <c r="A140" s="108"/>
      <c r="B140" s="56"/>
      <c r="D140" s="690"/>
      <c r="E140" s="686"/>
      <c r="F140" s="686"/>
      <c r="H140" s="110"/>
      <c r="I140" s="112"/>
      <c r="J140" s="688"/>
      <c r="K140" s="686"/>
      <c r="L140" s="110"/>
      <c r="M140" s="689"/>
    </row>
    <row r="141" spans="1:13" s="68" customFormat="1" ht="146.69999999999999" customHeight="1" x14ac:dyDescent="0.4">
      <c r="A141" s="108"/>
      <c r="B141" s="56"/>
      <c r="D141" s="690"/>
      <c r="E141" s="686"/>
      <c r="F141" s="110"/>
      <c r="H141" s="110"/>
      <c r="I141" s="112"/>
      <c r="J141" s="688"/>
      <c r="K141" s="686"/>
      <c r="L141" s="110"/>
      <c r="M141" s="689"/>
    </row>
    <row r="142" spans="1:13" s="68" customFormat="1" ht="30" customHeight="1" x14ac:dyDescent="0.4">
      <c r="A142" s="108"/>
      <c r="B142" s="56"/>
      <c r="D142" s="690"/>
      <c r="E142" s="686"/>
      <c r="F142" s="686"/>
      <c r="H142" s="110"/>
      <c r="I142" s="205"/>
      <c r="J142" s="688"/>
      <c r="K142" s="686"/>
      <c r="L142" s="110"/>
      <c r="M142" s="689"/>
    </row>
    <row r="143" spans="1:13" s="68" customFormat="1" ht="30" customHeight="1" x14ac:dyDescent="0.4">
      <c r="A143" s="108"/>
      <c r="B143" s="56"/>
      <c r="D143" s="690"/>
      <c r="E143" s="686"/>
      <c r="F143" s="686"/>
      <c r="H143" s="110"/>
      <c r="I143" s="205"/>
      <c r="J143" s="688"/>
      <c r="K143" s="686"/>
      <c r="L143" s="110"/>
      <c r="M143" s="689"/>
    </row>
    <row r="144" spans="1:13" s="68" customFormat="1" ht="30" customHeight="1" x14ac:dyDescent="0.4">
      <c r="A144" s="108"/>
      <c r="B144" s="56"/>
      <c r="D144" s="690"/>
      <c r="E144" s="686"/>
      <c r="F144" s="686"/>
      <c r="H144" s="110"/>
      <c r="I144" s="205"/>
      <c r="J144" s="688"/>
      <c r="K144" s="686"/>
      <c r="L144" s="110"/>
      <c r="M144" s="689"/>
    </row>
    <row r="145" spans="1:24" s="68" customFormat="1" ht="42" customHeight="1" x14ac:dyDescent="0.4">
      <c r="A145" s="108"/>
      <c r="B145" s="56"/>
      <c r="D145" s="690"/>
      <c r="E145" s="686"/>
      <c r="F145" s="686"/>
      <c r="H145" s="110"/>
      <c r="I145" s="204"/>
      <c r="J145" s="688"/>
      <c r="K145" s="686"/>
      <c r="L145" s="110"/>
      <c r="M145" s="689"/>
    </row>
    <row r="146" spans="1:24" s="68" customFormat="1" ht="42" customHeight="1" x14ac:dyDescent="0.4">
      <c r="A146" s="108"/>
      <c r="B146" s="56"/>
      <c r="D146" s="690"/>
      <c r="E146" s="686"/>
      <c r="F146" s="686"/>
      <c r="H146" s="110"/>
      <c r="I146" s="112"/>
      <c r="J146" s="688"/>
      <c r="K146" s="686"/>
      <c r="L146" s="110"/>
      <c r="M146" s="689"/>
    </row>
    <row r="147" spans="1:24" s="68" customFormat="1" ht="42" customHeight="1" x14ac:dyDescent="0.4">
      <c r="A147" s="108"/>
      <c r="B147" s="56"/>
      <c r="D147" s="690"/>
      <c r="E147" s="686"/>
      <c r="F147" s="686"/>
      <c r="H147" s="110"/>
      <c r="I147" s="112"/>
      <c r="J147" s="688"/>
      <c r="K147" s="686"/>
      <c r="L147" s="110"/>
      <c r="M147" s="689"/>
    </row>
    <row r="148" spans="1:24" s="68" customFormat="1" ht="30" customHeight="1" x14ac:dyDescent="0.4">
      <c r="A148" s="108"/>
      <c r="B148" s="56"/>
      <c r="D148" s="690"/>
      <c r="E148" s="686"/>
      <c r="F148" s="110"/>
      <c r="H148" s="110"/>
      <c r="I148" s="112"/>
      <c r="J148" s="688"/>
      <c r="K148" s="686"/>
      <c r="L148" s="686"/>
      <c r="M148" s="689"/>
    </row>
    <row r="149" spans="1:24" s="68" customFormat="1" ht="30" customHeight="1" x14ac:dyDescent="0.4">
      <c r="A149" s="108"/>
      <c r="B149" s="56"/>
      <c r="D149" s="690"/>
      <c r="E149" s="686"/>
      <c r="F149" s="110"/>
      <c r="H149" s="110"/>
      <c r="I149" s="112"/>
      <c r="J149" s="688"/>
      <c r="K149" s="686"/>
      <c r="L149" s="686"/>
      <c r="M149" s="689"/>
    </row>
    <row r="150" spans="1:24" s="68" customFormat="1" ht="30" customHeight="1" x14ac:dyDescent="0.4">
      <c r="A150" s="108"/>
      <c r="B150" s="56"/>
      <c r="D150" s="690"/>
      <c r="E150" s="686"/>
      <c r="F150" s="110"/>
      <c r="H150" s="110"/>
      <c r="I150" s="204"/>
      <c r="J150" s="688"/>
      <c r="K150" s="686"/>
      <c r="L150" s="686"/>
      <c r="M150" s="689"/>
    </row>
    <row r="151" spans="1:24" s="68" customFormat="1" ht="103.95" customHeight="1" x14ac:dyDescent="0.4">
      <c r="A151" s="108"/>
      <c r="B151" s="56"/>
      <c r="D151" s="690"/>
      <c r="E151" s="686"/>
      <c r="F151" s="686"/>
      <c r="H151" s="110"/>
      <c r="I151" s="112"/>
      <c r="J151" s="688"/>
      <c r="K151" s="686"/>
      <c r="L151" s="110"/>
      <c r="M151" s="689"/>
    </row>
    <row r="152" spans="1:24" s="68" customFormat="1" ht="70.2" customHeight="1" x14ac:dyDescent="0.4">
      <c r="A152" s="108"/>
      <c r="B152" s="56"/>
      <c r="D152" s="690"/>
      <c r="E152" s="686"/>
      <c r="F152" s="686"/>
      <c r="H152" s="110"/>
      <c r="I152" s="112"/>
      <c r="J152" s="688"/>
      <c r="K152" s="686"/>
      <c r="L152" s="110"/>
      <c r="M152" s="689"/>
    </row>
    <row r="153" spans="1:24" s="68" customFormat="1" ht="56.25" customHeight="1" x14ac:dyDescent="0.4">
      <c r="A153" s="108"/>
      <c r="B153" s="56"/>
      <c r="D153" s="690"/>
      <c r="E153" s="686"/>
      <c r="F153" s="686"/>
      <c r="H153" s="110"/>
      <c r="I153" s="112"/>
      <c r="J153" s="688"/>
      <c r="K153" s="686"/>
      <c r="L153" s="110"/>
      <c r="M153" s="689"/>
    </row>
    <row r="154" spans="1:24" s="68" customFormat="1" ht="56.25" customHeight="1" x14ac:dyDescent="0.4">
      <c r="A154" s="108"/>
      <c r="B154" s="56"/>
      <c r="D154" s="690"/>
      <c r="E154" s="686"/>
      <c r="F154" s="686"/>
      <c r="H154" s="110"/>
      <c r="I154" s="112"/>
      <c r="J154" s="688"/>
      <c r="K154" s="686"/>
      <c r="L154" s="110"/>
      <c r="M154" s="689"/>
    </row>
    <row r="155" spans="1:24" s="68" customFormat="1" ht="56.25" customHeight="1" x14ac:dyDescent="0.4">
      <c r="A155" s="108"/>
      <c r="B155" s="56"/>
      <c r="D155" s="690"/>
      <c r="E155" s="686"/>
      <c r="F155" s="686"/>
      <c r="H155" s="110"/>
      <c r="I155" s="112"/>
      <c r="J155" s="688"/>
      <c r="K155" s="686"/>
      <c r="L155" s="110"/>
      <c r="M155" s="689"/>
    </row>
    <row r="156" spans="1:24" s="68" customFormat="1" ht="56.25" customHeight="1" x14ac:dyDescent="0.4">
      <c r="A156" s="108"/>
      <c r="B156" s="56"/>
      <c r="D156" s="690"/>
      <c r="E156" s="686"/>
      <c r="F156" s="686"/>
      <c r="H156" s="110"/>
      <c r="I156" s="112"/>
      <c r="J156" s="688"/>
      <c r="K156" s="686"/>
      <c r="L156" s="110"/>
      <c r="M156" s="689"/>
    </row>
    <row r="157" spans="1:24" s="68" customFormat="1" ht="14.25" customHeight="1" x14ac:dyDescent="0.4">
      <c r="A157" s="108"/>
      <c r="B157" s="56"/>
      <c r="D157" s="111"/>
      <c r="E157" s="110"/>
      <c r="I157" s="113"/>
    </row>
    <row r="158" spans="1:24" s="53" customFormat="1" ht="15" hidden="1" customHeight="1" x14ac:dyDescent="0.4">
      <c r="A158" s="108"/>
      <c r="B158" s="56"/>
      <c r="D158" s="111"/>
      <c r="E158" s="121"/>
      <c r="F158" s="55"/>
      <c r="I158" s="122"/>
      <c r="J158" s="55"/>
      <c r="K158" s="55"/>
      <c r="M158" s="55"/>
      <c r="O158" s="56"/>
      <c r="P158" s="56"/>
      <c r="Q158" s="56"/>
      <c r="R158" s="56"/>
      <c r="S158" s="56"/>
      <c r="T158" s="56"/>
      <c r="U158" s="56"/>
      <c r="V158" s="56"/>
      <c r="W158" s="56"/>
      <c r="X158" s="56"/>
    </row>
    <row r="159" spans="1:24" s="53" customFormat="1" ht="15" hidden="1" customHeight="1" x14ac:dyDescent="0.4">
      <c r="A159" s="108"/>
      <c r="B159" s="56"/>
      <c r="D159" s="111"/>
      <c r="E159" s="121"/>
      <c r="F159" s="55"/>
      <c r="I159" s="122"/>
      <c r="J159" s="55"/>
      <c r="K159" s="55"/>
      <c r="M159" s="55"/>
      <c r="O159" s="56"/>
      <c r="P159" s="56"/>
      <c r="Q159" s="56"/>
      <c r="R159" s="56"/>
      <c r="S159" s="56"/>
      <c r="T159" s="56"/>
      <c r="U159" s="56"/>
      <c r="V159" s="56"/>
      <c r="W159" s="56"/>
      <c r="X159" s="56"/>
    </row>
    <row r="160" spans="1:24" s="53" customFormat="1" ht="15" hidden="1" customHeight="1" x14ac:dyDescent="0.4">
      <c r="A160" s="108"/>
      <c r="B160" s="56"/>
      <c r="D160" s="111"/>
      <c r="E160" s="121"/>
      <c r="F160" s="55"/>
      <c r="I160" s="122"/>
      <c r="J160" s="55"/>
      <c r="K160" s="55"/>
      <c r="M160" s="55"/>
      <c r="O160" s="56"/>
      <c r="P160" s="56"/>
      <c r="Q160" s="56"/>
      <c r="R160" s="56"/>
      <c r="S160" s="56"/>
      <c r="T160" s="56"/>
      <c r="U160" s="56"/>
      <c r="V160" s="56"/>
      <c r="W160" s="56"/>
      <c r="X160" s="56"/>
    </row>
    <row r="161" spans="1:24" s="53" customFormat="1" ht="15" hidden="1" customHeight="1" x14ac:dyDescent="0.4">
      <c r="A161" s="108"/>
      <c r="B161" s="56"/>
      <c r="D161" s="111"/>
      <c r="E161" s="121"/>
      <c r="F161" s="55"/>
      <c r="I161" s="122"/>
      <c r="J161" s="55"/>
      <c r="K161" s="55"/>
      <c r="M161" s="55"/>
      <c r="O161" s="56"/>
      <c r="P161" s="56"/>
      <c r="Q161" s="56"/>
      <c r="R161" s="56"/>
      <c r="S161" s="56"/>
      <c r="T161" s="56"/>
      <c r="U161" s="56"/>
      <c r="V161" s="56"/>
      <c r="W161" s="56"/>
      <c r="X161" s="56"/>
    </row>
    <row r="162" spans="1:24" s="53" customFormat="1" ht="15" hidden="1" customHeight="1" x14ac:dyDescent="0.4">
      <c r="A162" s="108"/>
      <c r="B162" s="56"/>
      <c r="D162" s="111"/>
      <c r="E162" s="121"/>
      <c r="F162" s="55"/>
      <c r="I162" s="122"/>
      <c r="J162" s="55"/>
      <c r="K162" s="55"/>
      <c r="M162" s="55"/>
      <c r="O162" s="56"/>
      <c r="P162" s="56"/>
      <c r="Q162" s="56"/>
      <c r="R162" s="56"/>
      <c r="S162" s="56"/>
      <c r="T162" s="56"/>
      <c r="U162" s="56"/>
      <c r="V162" s="56"/>
      <c r="W162" s="56"/>
      <c r="X162" s="56"/>
    </row>
    <row r="163" spans="1:24" s="53" customFormat="1" ht="15" hidden="1" customHeight="1" x14ac:dyDescent="0.4">
      <c r="A163" s="108"/>
      <c r="B163" s="56"/>
      <c r="D163" s="111"/>
      <c r="E163" s="121"/>
      <c r="F163" s="55"/>
      <c r="I163" s="122"/>
      <c r="J163" s="55"/>
      <c r="K163" s="55"/>
      <c r="M163" s="55"/>
      <c r="O163" s="56"/>
      <c r="P163" s="56"/>
      <c r="Q163" s="56"/>
      <c r="R163" s="56"/>
      <c r="S163" s="56"/>
      <c r="T163" s="56"/>
      <c r="U163" s="56"/>
      <c r="V163" s="56"/>
      <c r="W163" s="56"/>
      <c r="X163" s="56"/>
    </row>
    <row r="164" spans="1:24" s="53" customFormat="1" ht="15" hidden="1" customHeight="1" x14ac:dyDescent="0.4">
      <c r="A164" s="108"/>
      <c r="B164" s="56"/>
      <c r="D164" s="111"/>
      <c r="E164" s="121"/>
      <c r="F164" s="55"/>
      <c r="I164" s="122"/>
      <c r="J164" s="55"/>
      <c r="K164" s="55"/>
      <c r="M164" s="55"/>
      <c r="O164" s="56"/>
      <c r="P164" s="56"/>
      <c r="Q164" s="56"/>
      <c r="R164" s="56"/>
      <c r="S164" s="56"/>
      <c r="T164" s="56"/>
      <c r="U164" s="56"/>
      <c r="V164" s="56"/>
      <c r="W164" s="56"/>
      <c r="X164" s="56"/>
    </row>
    <row r="165" spans="1:24" s="53" customFormat="1" ht="15" hidden="1" customHeight="1" x14ac:dyDescent="0.4">
      <c r="A165" s="108"/>
      <c r="B165" s="56"/>
      <c r="D165" s="111"/>
      <c r="E165" s="121"/>
      <c r="F165" s="55"/>
      <c r="I165" s="122"/>
      <c r="J165" s="55"/>
      <c r="K165" s="55"/>
      <c r="M165" s="55"/>
      <c r="O165" s="56"/>
      <c r="P165" s="56"/>
      <c r="Q165" s="56"/>
      <c r="R165" s="56"/>
      <c r="S165" s="56"/>
      <c r="T165" s="56"/>
      <c r="U165" s="56"/>
      <c r="V165" s="56"/>
      <c r="W165" s="56"/>
      <c r="X165" s="56"/>
    </row>
    <row r="166" spans="1:24" s="53" customFormat="1" ht="15" hidden="1" customHeight="1" x14ac:dyDescent="0.4">
      <c r="A166" s="108"/>
      <c r="B166" s="56"/>
      <c r="D166" s="111"/>
      <c r="E166" s="121"/>
      <c r="F166" s="55"/>
      <c r="I166" s="122"/>
      <c r="J166" s="55"/>
      <c r="K166" s="55"/>
      <c r="M166" s="55"/>
      <c r="O166" s="56"/>
      <c r="P166" s="56"/>
      <c r="Q166" s="56"/>
      <c r="R166" s="56"/>
      <c r="S166" s="56"/>
      <c r="T166" s="56"/>
      <c r="U166" s="56"/>
      <c r="V166" s="56"/>
      <c r="W166" s="56"/>
      <c r="X166" s="56"/>
    </row>
    <row r="167" spans="1:24" s="53" customFormat="1" ht="15" hidden="1" customHeight="1" x14ac:dyDescent="0.4">
      <c r="A167" s="108"/>
      <c r="B167" s="56"/>
      <c r="D167" s="111"/>
      <c r="E167" s="121"/>
      <c r="F167" s="55"/>
      <c r="I167" s="122"/>
      <c r="J167" s="55"/>
      <c r="K167" s="55"/>
      <c r="M167" s="55"/>
      <c r="O167" s="56"/>
      <c r="P167" s="56"/>
      <c r="Q167" s="56"/>
      <c r="R167" s="56"/>
      <c r="S167" s="56"/>
      <c r="T167" s="56"/>
      <c r="U167" s="56"/>
      <c r="V167" s="56"/>
      <c r="W167" s="56"/>
      <c r="X167" s="56"/>
    </row>
    <row r="168" spans="1:24" s="53" customFormat="1" ht="15" hidden="1" customHeight="1" x14ac:dyDescent="0.4">
      <c r="A168" s="108"/>
      <c r="B168" s="56"/>
      <c r="D168" s="111"/>
      <c r="E168" s="121"/>
      <c r="F168" s="55"/>
      <c r="I168" s="122"/>
      <c r="J168" s="55"/>
      <c r="K168" s="55"/>
      <c r="M168" s="55"/>
      <c r="O168" s="56"/>
      <c r="P168" s="56"/>
      <c r="Q168" s="56"/>
      <c r="R168" s="56"/>
      <c r="S168" s="56"/>
      <c r="T168" s="56"/>
      <c r="U168" s="56"/>
      <c r="V168" s="56"/>
      <c r="W168" s="56"/>
      <c r="X168" s="56"/>
    </row>
    <row r="169" spans="1:24" s="53" customFormat="1" ht="15" hidden="1" customHeight="1" x14ac:dyDescent="0.4">
      <c r="A169" s="108"/>
      <c r="B169" s="56"/>
      <c r="D169" s="111"/>
      <c r="E169" s="121"/>
      <c r="F169" s="55"/>
      <c r="I169" s="122"/>
      <c r="J169" s="55"/>
      <c r="K169" s="55"/>
      <c r="M169" s="55"/>
      <c r="O169" s="56"/>
      <c r="P169" s="56"/>
      <c r="Q169" s="56"/>
      <c r="R169" s="56"/>
      <c r="S169" s="56"/>
      <c r="T169" s="56"/>
      <c r="U169" s="56"/>
      <c r="V169" s="56"/>
      <c r="W169" s="56"/>
      <c r="X169" s="56"/>
    </row>
    <row r="170" spans="1:24" s="55" customFormat="1" ht="15" hidden="1" customHeight="1" x14ac:dyDescent="0.4">
      <c r="A170" s="108"/>
      <c r="B170" s="56"/>
      <c r="C170" s="53"/>
      <c r="D170" s="111"/>
      <c r="E170" s="121"/>
      <c r="G170" s="53"/>
      <c r="H170" s="53"/>
      <c r="I170" s="122"/>
      <c r="L170" s="53"/>
      <c r="N170" s="53"/>
      <c r="O170" s="56"/>
      <c r="P170" s="56"/>
      <c r="Q170" s="56"/>
      <c r="R170" s="56"/>
      <c r="S170" s="56"/>
      <c r="T170" s="56"/>
      <c r="U170" s="56"/>
      <c r="V170" s="56"/>
      <c r="W170" s="56"/>
      <c r="X170" s="56"/>
    </row>
    <row r="171" spans="1:24" s="55" customFormat="1" ht="15" hidden="1" customHeight="1" x14ac:dyDescent="0.4">
      <c r="A171" s="108"/>
      <c r="B171" s="56"/>
      <c r="C171" s="53"/>
      <c r="D171" s="111"/>
      <c r="E171" s="121"/>
      <c r="G171" s="53"/>
      <c r="H171" s="53"/>
      <c r="I171" s="122"/>
      <c r="L171" s="53"/>
      <c r="N171" s="53"/>
      <c r="O171" s="56"/>
      <c r="P171" s="56"/>
      <c r="Q171" s="56"/>
      <c r="R171" s="56"/>
      <c r="S171" s="56"/>
      <c r="T171" s="56"/>
      <c r="U171" s="56"/>
      <c r="V171" s="56"/>
      <c r="W171" s="56"/>
      <c r="X171" s="56"/>
    </row>
    <row r="172" spans="1:24" s="55" customFormat="1" ht="15" hidden="1" customHeight="1" x14ac:dyDescent="0.4">
      <c r="A172" s="108"/>
      <c r="B172" s="56"/>
      <c r="C172" s="53"/>
      <c r="D172" s="111"/>
      <c r="E172" s="121"/>
      <c r="G172" s="53"/>
      <c r="H172" s="53"/>
      <c r="I172" s="122"/>
      <c r="L172" s="53"/>
      <c r="N172" s="53"/>
      <c r="O172" s="56"/>
      <c r="P172" s="56"/>
      <c r="Q172" s="56"/>
      <c r="R172" s="56"/>
      <c r="S172" s="56"/>
      <c r="T172" s="56"/>
      <c r="U172" s="56"/>
      <c r="V172" s="56"/>
      <c r="W172" s="56"/>
      <c r="X172" s="56"/>
    </row>
    <row r="173" spans="1:24" s="55" customFormat="1" ht="15" hidden="1" customHeight="1" x14ac:dyDescent="0.4">
      <c r="A173" s="108"/>
      <c r="B173" s="56"/>
      <c r="C173" s="53"/>
      <c r="D173" s="111"/>
      <c r="E173" s="121"/>
      <c r="G173" s="53"/>
      <c r="H173" s="53"/>
      <c r="I173" s="122"/>
      <c r="L173" s="53"/>
      <c r="N173" s="53"/>
      <c r="O173" s="56"/>
      <c r="P173" s="56"/>
      <c r="Q173" s="56"/>
      <c r="R173" s="56"/>
      <c r="S173" s="56"/>
      <c r="T173" s="56"/>
      <c r="U173" s="56"/>
      <c r="V173" s="56"/>
      <c r="W173" s="56"/>
      <c r="X173" s="56"/>
    </row>
    <row r="174" spans="1:24" s="55" customFormat="1" ht="15" hidden="1" customHeight="1" x14ac:dyDescent="0.4">
      <c r="A174" s="108"/>
      <c r="B174" s="56"/>
      <c r="C174" s="53"/>
      <c r="D174" s="111"/>
      <c r="E174" s="121"/>
      <c r="G174" s="53"/>
      <c r="H174" s="53"/>
      <c r="I174" s="122"/>
      <c r="L174" s="53"/>
      <c r="N174" s="53"/>
      <c r="O174" s="56"/>
      <c r="P174" s="56"/>
      <c r="Q174" s="56"/>
      <c r="R174" s="56"/>
      <c r="S174" s="56"/>
      <c r="T174" s="56"/>
      <c r="U174" s="56"/>
      <c r="V174" s="56"/>
      <c r="W174" s="56"/>
      <c r="X174" s="56"/>
    </row>
    <row r="175" spans="1:24" s="55" customFormat="1" ht="15" hidden="1" customHeight="1" x14ac:dyDescent="0.4">
      <c r="A175" s="108"/>
      <c r="B175" s="56"/>
      <c r="C175" s="53"/>
      <c r="D175" s="111"/>
      <c r="E175" s="121"/>
      <c r="G175" s="53"/>
      <c r="H175" s="53"/>
      <c r="I175" s="122"/>
      <c r="L175" s="53"/>
      <c r="N175" s="53"/>
      <c r="O175" s="56"/>
      <c r="P175" s="56"/>
      <c r="Q175" s="56"/>
      <c r="R175" s="56"/>
      <c r="S175" s="56"/>
      <c r="T175" s="56"/>
      <c r="U175" s="56"/>
      <c r="V175" s="56"/>
      <c r="W175" s="56"/>
      <c r="X175" s="56"/>
    </row>
    <row r="176" spans="1:24" s="55" customFormat="1" ht="15" hidden="1" customHeight="1" x14ac:dyDescent="0.4">
      <c r="A176" s="108"/>
      <c r="B176" s="56"/>
      <c r="C176" s="53"/>
      <c r="D176" s="111"/>
      <c r="E176" s="121"/>
      <c r="G176" s="53"/>
      <c r="H176" s="53"/>
      <c r="I176" s="122"/>
      <c r="L176" s="53"/>
      <c r="N176" s="53"/>
      <c r="O176" s="56"/>
      <c r="P176" s="56"/>
      <c r="Q176" s="56"/>
      <c r="R176" s="56"/>
      <c r="S176" s="56"/>
      <c r="T176" s="56"/>
      <c r="U176" s="56"/>
      <c r="V176" s="56"/>
      <c r="W176" s="56"/>
      <c r="X176" s="56"/>
    </row>
    <row r="177" spans="1:24" s="55" customFormat="1" ht="15" hidden="1" customHeight="1" x14ac:dyDescent="0.4">
      <c r="A177" s="108"/>
      <c r="B177" s="56"/>
      <c r="C177" s="53"/>
      <c r="D177" s="111"/>
      <c r="E177" s="121"/>
      <c r="G177" s="53"/>
      <c r="H177" s="53"/>
      <c r="I177" s="122"/>
      <c r="L177" s="53"/>
      <c r="N177" s="53"/>
      <c r="O177" s="56"/>
      <c r="P177" s="56"/>
      <c r="Q177" s="56"/>
      <c r="R177" s="56"/>
      <c r="S177" s="56"/>
      <c r="T177" s="56"/>
      <c r="U177" s="56"/>
      <c r="V177" s="56"/>
      <c r="W177" s="56"/>
      <c r="X177" s="56"/>
    </row>
    <row r="178" spans="1:24" s="55" customFormat="1" ht="15" hidden="1" customHeight="1" x14ac:dyDescent="0.4">
      <c r="A178" s="108"/>
      <c r="B178" s="56"/>
      <c r="C178" s="53"/>
      <c r="D178" s="111"/>
      <c r="E178" s="121"/>
      <c r="G178" s="53"/>
      <c r="H178" s="53"/>
      <c r="I178" s="122"/>
      <c r="L178" s="53"/>
      <c r="N178" s="53"/>
      <c r="O178" s="56"/>
      <c r="P178" s="56"/>
      <c r="Q178" s="56"/>
      <c r="R178" s="56"/>
      <c r="S178" s="56"/>
      <c r="T178" s="56"/>
      <c r="U178" s="56"/>
      <c r="V178" s="56"/>
      <c r="W178" s="56"/>
      <c r="X178" s="56"/>
    </row>
    <row r="179" spans="1:24" s="55" customFormat="1" ht="15" hidden="1" customHeight="1" x14ac:dyDescent="0.4">
      <c r="A179" s="108"/>
      <c r="B179" s="56"/>
      <c r="C179" s="53"/>
      <c r="D179" s="111"/>
      <c r="E179" s="121"/>
      <c r="G179" s="53"/>
      <c r="H179" s="53"/>
      <c r="I179" s="122"/>
      <c r="L179" s="53"/>
      <c r="N179" s="53"/>
      <c r="O179" s="56"/>
      <c r="P179" s="56"/>
      <c r="Q179" s="56"/>
      <c r="R179" s="56"/>
      <c r="S179" s="56"/>
      <c r="T179" s="56"/>
      <c r="U179" s="56"/>
      <c r="V179" s="56"/>
      <c r="W179" s="56"/>
      <c r="X179" s="56"/>
    </row>
    <row r="180" spans="1:24" s="55" customFormat="1" ht="15" hidden="1" customHeight="1" x14ac:dyDescent="0.4">
      <c r="A180" s="108"/>
      <c r="B180" s="56"/>
      <c r="C180" s="53"/>
      <c r="D180" s="111"/>
      <c r="E180" s="121"/>
      <c r="G180" s="53"/>
      <c r="H180" s="53"/>
      <c r="I180" s="122"/>
      <c r="L180" s="53"/>
      <c r="N180" s="53"/>
      <c r="O180" s="56"/>
      <c r="P180" s="56"/>
      <c r="Q180" s="56"/>
      <c r="R180" s="56"/>
      <c r="S180" s="56"/>
      <c r="T180" s="56"/>
      <c r="U180" s="56"/>
      <c r="V180" s="56"/>
      <c r="W180" s="56"/>
      <c r="X180" s="56"/>
    </row>
    <row r="181" spans="1:24" s="55" customFormat="1" ht="15" hidden="1" customHeight="1" x14ac:dyDescent="0.4">
      <c r="A181" s="108"/>
      <c r="B181" s="56"/>
      <c r="C181" s="53"/>
      <c r="D181" s="111"/>
      <c r="E181" s="121"/>
      <c r="G181" s="53"/>
      <c r="H181" s="53"/>
      <c r="I181" s="122"/>
      <c r="L181" s="53"/>
      <c r="N181" s="53"/>
      <c r="O181" s="56"/>
      <c r="P181" s="56"/>
      <c r="Q181" s="56"/>
      <c r="R181" s="56"/>
      <c r="S181" s="56"/>
      <c r="T181" s="56"/>
      <c r="U181" s="56"/>
      <c r="V181" s="56"/>
      <c r="W181" s="56"/>
      <c r="X181" s="56"/>
    </row>
    <row r="182" spans="1:24" s="55" customFormat="1" ht="15" hidden="1" customHeight="1" x14ac:dyDescent="0.4">
      <c r="A182" s="108"/>
      <c r="B182" s="56"/>
      <c r="C182" s="53"/>
      <c r="D182" s="111"/>
      <c r="E182" s="121"/>
      <c r="G182" s="53"/>
      <c r="H182" s="53"/>
      <c r="I182" s="122"/>
      <c r="L182" s="53"/>
      <c r="N182" s="53"/>
      <c r="O182" s="56"/>
      <c r="P182" s="56"/>
      <c r="Q182" s="56"/>
      <c r="R182" s="56"/>
      <c r="S182" s="56"/>
      <c r="T182" s="56"/>
      <c r="U182" s="56"/>
      <c r="V182" s="56"/>
      <c r="W182" s="56"/>
      <c r="X182" s="56"/>
    </row>
    <row r="183" spans="1:24" s="55" customFormat="1" ht="15" hidden="1" customHeight="1" x14ac:dyDescent="0.4">
      <c r="A183" s="108"/>
      <c r="B183" s="56"/>
      <c r="C183" s="53"/>
      <c r="D183" s="111"/>
      <c r="E183" s="121"/>
      <c r="G183" s="53"/>
      <c r="H183" s="53"/>
      <c r="I183" s="122"/>
      <c r="L183" s="123"/>
      <c r="N183" s="53"/>
      <c r="O183" s="56"/>
      <c r="P183" s="56"/>
      <c r="Q183" s="56"/>
      <c r="R183" s="56"/>
      <c r="S183" s="56"/>
      <c r="T183" s="56"/>
      <c r="U183" s="56"/>
      <c r="V183" s="56"/>
      <c r="W183" s="56"/>
      <c r="X183" s="56"/>
    </row>
    <row r="184" spans="1:24" s="55" customFormat="1" ht="15" hidden="1" customHeight="1" x14ac:dyDescent="0.4">
      <c r="A184" s="108"/>
      <c r="B184" s="56"/>
      <c r="C184" s="53"/>
      <c r="D184" s="111"/>
      <c r="E184" s="121"/>
      <c r="G184" s="53"/>
      <c r="H184" s="53"/>
      <c r="I184" s="122"/>
      <c r="L184" s="123"/>
      <c r="N184" s="53"/>
      <c r="O184" s="56"/>
      <c r="P184" s="56"/>
      <c r="Q184" s="56"/>
      <c r="R184" s="56"/>
      <c r="S184" s="56"/>
      <c r="T184" s="56"/>
      <c r="U184" s="56"/>
      <c r="V184" s="56"/>
      <c r="W184" s="56"/>
      <c r="X184" s="56"/>
    </row>
    <row r="185" spans="1:24" s="55" customFormat="1" ht="15" hidden="1" customHeight="1" x14ac:dyDescent="0.4">
      <c r="A185" s="108"/>
      <c r="B185" s="56"/>
      <c r="C185" s="53"/>
      <c r="D185" s="111"/>
      <c r="E185" s="121"/>
      <c r="G185" s="53"/>
      <c r="H185" s="53"/>
      <c r="I185" s="122"/>
      <c r="L185" s="123"/>
      <c r="N185" s="53"/>
      <c r="O185" s="56"/>
      <c r="P185" s="56"/>
      <c r="Q185" s="56"/>
      <c r="R185" s="56"/>
      <c r="S185" s="56"/>
      <c r="T185" s="56"/>
      <c r="U185" s="56"/>
      <c r="V185" s="56"/>
      <c r="W185" s="56"/>
      <c r="X185" s="56"/>
    </row>
    <row r="186" spans="1:24" s="108" customFormat="1" ht="15" hidden="1" customHeight="1" x14ac:dyDescent="0.4">
      <c r="B186" s="56"/>
      <c r="C186" s="53"/>
      <c r="D186" s="111"/>
      <c r="E186" s="121"/>
      <c r="F186" s="55"/>
      <c r="G186" s="53"/>
      <c r="H186" s="53"/>
      <c r="I186" s="122"/>
      <c r="J186" s="55"/>
      <c r="K186" s="55"/>
      <c r="L186" s="123"/>
      <c r="M186" s="55"/>
      <c r="N186" s="53"/>
      <c r="O186" s="56"/>
      <c r="P186" s="56"/>
      <c r="Q186" s="56"/>
      <c r="R186" s="56"/>
      <c r="S186" s="56"/>
      <c r="T186" s="56"/>
      <c r="U186" s="56"/>
      <c r="V186" s="56"/>
      <c r="W186" s="56"/>
      <c r="X186" s="56"/>
    </row>
    <row r="187" spans="1:24" s="108" customFormat="1" ht="15" hidden="1" customHeight="1" x14ac:dyDescent="0.4">
      <c r="B187" s="56"/>
      <c r="C187" s="53"/>
      <c r="D187" s="111"/>
      <c r="E187" s="121"/>
      <c r="F187" s="55"/>
      <c r="G187" s="53"/>
      <c r="H187" s="53"/>
      <c r="I187" s="122"/>
      <c r="J187" s="55"/>
      <c r="K187" s="55"/>
      <c r="L187" s="123"/>
      <c r="M187" s="55"/>
      <c r="N187" s="53"/>
      <c r="O187" s="56"/>
      <c r="P187" s="56"/>
      <c r="Q187" s="56"/>
      <c r="R187" s="56"/>
      <c r="S187" s="56"/>
      <c r="T187" s="56"/>
      <c r="U187" s="56"/>
      <c r="V187" s="56"/>
      <c r="W187" s="56"/>
      <c r="X187" s="56"/>
    </row>
    <row r="188" spans="1:24" s="108" customFormat="1" ht="15" hidden="1" customHeight="1" x14ac:dyDescent="0.4">
      <c r="B188" s="56"/>
      <c r="C188" s="53"/>
      <c r="D188" s="111"/>
      <c r="E188" s="121"/>
      <c r="F188" s="55"/>
      <c r="G188" s="53"/>
      <c r="H188" s="53"/>
      <c r="I188" s="122"/>
      <c r="J188" s="55"/>
      <c r="K188" s="55"/>
      <c r="L188" s="123"/>
      <c r="M188" s="55"/>
      <c r="N188" s="53"/>
      <c r="O188" s="56"/>
      <c r="P188" s="56"/>
      <c r="Q188" s="56"/>
      <c r="R188" s="56"/>
      <c r="S188" s="56"/>
      <c r="T188" s="56"/>
      <c r="U188" s="56"/>
      <c r="V188" s="56"/>
      <c r="W188" s="56"/>
      <c r="X188" s="56"/>
    </row>
    <row r="189" spans="1:24" s="108" customFormat="1" ht="15" hidden="1" customHeight="1" x14ac:dyDescent="0.4">
      <c r="B189" s="56"/>
      <c r="C189" s="53"/>
      <c r="D189" s="111"/>
      <c r="E189" s="121"/>
      <c r="F189" s="55"/>
      <c r="G189" s="53"/>
      <c r="H189" s="53"/>
      <c r="I189" s="122"/>
      <c r="J189" s="55"/>
      <c r="K189" s="55"/>
      <c r="L189" s="123"/>
      <c r="M189" s="55"/>
      <c r="N189" s="53"/>
      <c r="O189" s="56"/>
      <c r="P189" s="56"/>
      <c r="Q189" s="56"/>
      <c r="R189" s="56"/>
      <c r="S189" s="56"/>
      <c r="T189" s="56"/>
      <c r="U189" s="56"/>
      <c r="V189" s="56"/>
      <c r="W189" s="56"/>
      <c r="X189" s="56"/>
    </row>
    <row r="190" spans="1:24" s="108" customFormat="1" ht="15" hidden="1" customHeight="1" x14ac:dyDescent="0.4">
      <c r="B190" s="56"/>
      <c r="C190" s="53"/>
      <c r="D190" s="111"/>
      <c r="E190" s="121"/>
      <c r="F190" s="55"/>
      <c r="G190" s="53"/>
      <c r="H190" s="53"/>
      <c r="I190" s="122"/>
      <c r="J190" s="55"/>
      <c r="K190" s="55"/>
      <c r="L190" s="123"/>
      <c r="M190" s="55"/>
      <c r="N190" s="53"/>
      <c r="O190" s="56"/>
      <c r="P190" s="56"/>
      <c r="Q190" s="56"/>
      <c r="R190" s="56"/>
      <c r="S190" s="56"/>
      <c r="T190" s="56"/>
      <c r="U190" s="56"/>
      <c r="V190" s="56"/>
      <c r="W190" s="56"/>
      <c r="X190" s="56"/>
    </row>
    <row r="191" spans="1:24" s="108" customFormat="1" ht="15" hidden="1" customHeight="1" x14ac:dyDescent="0.4">
      <c r="B191" s="56"/>
      <c r="C191" s="53"/>
      <c r="D191" s="111"/>
      <c r="E191" s="121"/>
      <c r="F191" s="55"/>
      <c r="G191" s="53"/>
      <c r="H191" s="53"/>
      <c r="I191" s="122"/>
      <c r="J191" s="55"/>
      <c r="K191" s="55"/>
      <c r="L191" s="123"/>
      <c r="M191" s="55"/>
      <c r="N191" s="53"/>
      <c r="O191" s="56"/>
      <c r="P191" s="56"/>
      <c r="Q191" s="56"/>
      <c r="R191" s="56"/>
      <c r="S191" s="56"/>
      <c r="T191" s="56"/>
      <c r="U191" s="56"/>
      <c r="V191" s="56"/>
      <c r="W191" s="56"/>
      <c r="X191" s="56"/>
    </row>
    <row r="192" spans="1:24" s="108" customFormat="1" ht="15" hidden="1" customHeight="1" x14ac:dyDescent="0.4">
      <c r="B192" s="56"/>
      <c r="C192" s="53"/>
      <c r="D192" s="111"/>
      <c r="E192" s="121"/>
      <c r="F192" s="55"/>
      <c r="G192" s="53"/>
      <c r="H192" s="53"/>
      <c r="I192" s="122"/>
      <c r="J192" s="55"/>
      <c r="K192" s="55"/>
      <c r="L192" s="123"/>
      <c r="M192" s="55"/>
      <c r="N192" s="53"/>
      <c r="O192" s="56"/>
      <c r="P192" s="56"/>
      <c r="Q192" s="56"/>
      <c r="R192" s="56"/>
      <c r="S192" s="56"/>
      <c r="T192" s="56"/>
      <c r="U192" s="56"/>
      <c r="V192" s="56"/>
      <c r="W192" s="56"/>
      <c r="X192" s="56"/>
    </row>
    <row r="193" spans="2:24" s="108" customFormat="1" ht="15" hidden="1" customHeight="1" x14ac:dyDescent="0.4">
      <c r="B193" s="56"/>
      <c r="C193" s="53"/>
      <c r="D193" s="111"/>
      <c r="E193" s="121"/>
      <c r="F193" s="55"/>
      <c r="G193" s="53"/>
      <c r="H193" s="53"/>
      <c r="I193" s="122"/>
      <c r="J193" s="55"/>
      <c r="K193" s="55"/>
      <c r="L193" s="123"/>
      <c r="M193" s="55"/>
      <c r="N193" s="53"/>
      <c r="O193" s="56"/>
      <c r="P193" s="56"/>
      <c r="Q193" s="56"/>
      <c r="R193" s="56"/>
      <c r="S193" s="56"/>
      <c r="T193" s="56"/>
      <c r="U193" s="56"/>
      <c r="V193" s="56"/>
      <c r="W193" s="56"/>
      <c r="X193" s="56"/>
    </row>
    <row r="194" spans="2:24" s="108" customFormat="1" ht="15" hidden="1" customHeight="1" x14ac:dyDescent="0.4">
      <c r="B194" s="56"/>
      <c r="C194" s="53"/>
      <c r="D194" s="111"/>
      <c r="E194" s="121"/>
      <c r="F194" s="55"/>
      <c r="G194" s="53"/>
      <c r="H194" s="53"/>
      <c r="I194" s="122"/>
      <c r="J194" s="55"/>
      <c r="K194" s="55"/>
      <c r="L194" s="123"/>
      <c r="M194" s="55"/>
      <c r="N194" s="53"/>
      <c r="O194" s="56"/>
      <c r="P194" s="56"/>
      <c r="Q194" s="56"/>
      <c r="R194" s="56"/>
      <c r="S194" s="56"/>
      <c r="T194" s="56"/>
      <c r="U194" s="56"/>
      <c r="V194" s="56"/>
      <c r="W194" s="56"/>
      <c r="X194" s="56"/>
    </row>
    <row r="195" spans="2:24" s="108" customFormat="1" ht="15" hidden="1" customHeight="1" x14ac:dyDescent="0.4">
      <c r="B195" s="56"/>
      <c r="C195" s="53"/>
      <c r="D195" s="111"/>
      <c r="E195" s="121"/>
      <c r="F195" s="55"/>
      <c r="G195" s="53"/>
      <c r="H195" s="53"/>
      <c r="I195" s="122"/>
      <c r="J195" s="55"/>
      <c r="K195" s="55"/>
      <c r="L195" s="123"/>
      <c r="M195" s="55"/>
      <c r="N195" s="53"/>
      <c r="O195" s="56"/>
      <c r="P195" s="56"/>
      <c r="Q195" s="56"/>
      <c r="R195" s="56"/>
      <c r="S195" s="56"/>
      <c r="T195" s="56"/>
      <c r="U195" s="56"/>
      <c r="V195" s="56"/>
      <c r="W195" s="56"/>
      <c r="X195" s="56"/>
    </row>
    <row r="196" spans="2:24" s="108" customFormat="1" ht="15" hidden="1" customHeight="1" x14ac:dyDescent="0.4">
      <c r="B196" s="56"/>
      <c r="C196" s="53"/>
      <c r="D196" s="111"/>
      <c r="E196" s="121"/>
      <c r="F196" s="55"/>
      <c r="G196" s="53"/>
      <c r="H196" s="53"/>
      <c r="I196" s="122"/>
      <c r="J196" s="55"/>
      <c r="K196" s="55"/>
      <c r="L196" s="123"/>
      <c r="M196" s="55"/>
      <c r="N196" s="53"/>
      <c r="O196" s="56"/>
      <c r="P196" s="56"/>
      <c r="Q196" s="56"/>
      <c r="R196" s="56"/>
      <c r="S196" s="56"/>
      <c r="T196" s="56"/>
      <c r="U196" s="56"/>
      <c r="V196" s="56"/>
      <c r="W196" s="56"/>
      <c r="X196" s="56"/>
    </row>
    <row r="197" spans="2:24" s="108" customFormat="1" ht="15" hidden="1" customHeight="1" x14ac:dyDescent="0.4">
      <c r="B197" s="56"/>
      <c r="C197" s="53"/>
      <c r="D197" s="111"/>
      <c r="E197" s="121"/>
      <c r="F197" s="55"/>
      <c r="G197" s="53"/>
      <c r="H197" s="53"/>
      <c r="I197" s="122"/>
      <c r="J197" s="55"/>
      <c r="K197" s="55"/>
      <c r="L197" s="123"/>
      <c r="M197" s="55"/>
      <c r="N197" s="53"/>
      <c r="O197" s="56"/>
      <c r="P197" s="56"/>
      <c r="Q197" s="56"/>
      <c r="R197" s="56"/>
      <c r="S197" s="56"/>
      <c r="T197" s="56"/>
      <c r="U197" s="56"/>
      <c r="V197" s="56"/>
      <c r="W197" s="56"/>
      <c r="X197" s="56"/>
    </row>
    <row r="198" spans="2:24" s="108" customFormat="1" ht="15" hidden="1" customHeight="1" x14ac:dyDescent="0.4">
      <c r="B198" s="56"/>
      <c r="C198" s="53"/>
      <c r="D198" s="111"/>
      <c r="E198" s="121"/>
      <c r="F198" s="55"/>
      <c r="G198" s="53"/>
      <c r="H198" s="53"/>
      <c r="I198" s="122"/>
      <c r="J198" s="55"/>
      <c r="K198" s="55"/>
      <c r="L198" s="123"/>
      <c r="M198" s="55"/>
      <c r="N198" s="53"/>
      <c r="O198" s="56"/>
      <c r="P198" s="56"/>
      <c r="Q198" s="56"/>
      <c r="R198" s="56"/>
      <c r="S198" s="56"/>
      <c r="T198" s="56"/>
      <c r="U198" s="56"/>
      <c r="V198" s="56"/>
      <c r="W198" s="56"/>
      <c r="X198" s="56"/>
    </row>
    <row r="199" spans="2:24" s="108" customFormat="1" ht="15" hidden="1" customHeight="1" x14ac:dyDescent="0.4">
      <c r="B199" s="56"/>
      <c r="C199" s="53"/>
      <c r="D199" s="111"/>
      <c r="E199" s="121"/>
      <c r="F199" s="55"/>
      <c r="G199" s="53"/>
      <c r="H199" s="53"/>
      <c r="I199" s="122"/>
      <c r="J199" s="55"/>
      <c r="K199" s="55"/>
      <c r="L199" s="123"/>
      <c r="M199" s="55"/>
      <c r="N199" s="53"/>
      <c r="O199" s="56"/>
      <c r="P199" s="56"/>
      <c r="Q199" s="56"/>
      <c r="R199" s="56"/>
      <c r="S199" s="56"/>
      <c r="T199" s="56"/>
      <c r="U199" s="56"/>
      <c r="V199" s="56"/>
      <c r="W199" s="56"/>
      <c r="X199" s="56"/>
    </row>
    <row r="200" spans="2:24" s="108" customFormat="1" ht="15" hidden="1" customHeight="1" x14ac:dyDescent="0.4">
      <c r="B200" s="56"/>
      <c r="C200" s="53"/>
      <c r="D200" s="111"/>
      <c r="E200" s="121"/>
      <c r="F200" s="55"/>
      <c r="G200" s="53"/>
      <c r="H200" s="53"/>
      <c r="I200" s="122"/>
      <c r="J200" s="55"/>
      <c r="K200" s="55"/>
      <c r="L200" s="123"/>
      <c r="M200" s="55"/>
      <c r="N200" s="53"/>
      <c r="O200" s="56"/>
      <c r="P200" s="56"/>
      <c r="Q200" s="56"/>
      <c r="R200" s="56"/>
      <c r="S200" s="56"/>
      <c r="T200" s="56"/>
      <c r="U200" s="56"/>
      <c r="V200" s="56"/>
      <c r="W200" s="56"/>
      <c r="X200" s="56"/>
    </row>
    <row r="201" spans="2:24" s="108" customFormat="1" ht="15" hidden="1" customHeight="1" x14ac:dyDescent="0.4">
      <c r="B201" s="56"/>
      <c r="C201" s="53"/>
      <c r="D201" s="111"/>
      <c r="E201" s="121"/>
      <c r="F201" s="55"/>
      <c r="G201" s="53"/>
      <c r="H201" s="53"/>
      <c r="I201" s="122"/>
      <c r="J201" s="55"/>
      <c r="K201" s="55"/>
      <c r="L201" s="123"/>
      <c r="M201" s="55"/>
      <c r="N201" s="53"/>
      <c r="O201" s="56"/>
      <c r="P201" s="56"/>
      <c r="Q201" s="56"/>
      <c r="R201" s="56"/>
      <c r="S201" s="56"/>
      <c r="T201" s="56"/>
      <c r="U201" s="56"/>
      <c r="V201" s="56"/>
      <c r="W201" s="56"/>
      <c r="X201" s="56"/>
    </row>
    <row r="202" spans="2:24" s="108" customFormat="1" ht="15" hidden="1" customHeight="1" x14ac:dyDescent="0.4">
      <c r="B202" s="56"/>
      <c r="C202" s="53"/>
      <c r="D202" s="111"/>
      <c r="E202" s="121"/>
      <c r="F202" s="55"/>
      <c r="G202" s="53"/>
      <c r="H202" s="53"/>
      <c r="I202" s="122"/>
      <c r="J202" s="55"/>
      <c r="K202" s="55"/>
      <c r="L202" s="123"/>
      <c r="M202" s="55"/>
      <c r="N202" s="53"/>
      <c r="O202" s="56"/>
      <c r="P202" s="56"/>
      <c r="Q202" s="56"/>
      <c r="R202" s="56"/>
      <c r="S202" s="56"/>
      <c r="T202" s="56"/>
      <c r="U202" s="56"/>
      <c r="V202" s="56"/>
      <c r="W202" s="56"/>
      <c r="X202" s="56"/>
    </row>
    <row r="203" spans="2:24" s="108" customFormat="1" ht="15" hidden="1" customHeight="1" x14ac:dyDescent="0.4">
      <c r="B203" s="56"/>
      <c r="C203" s="53"/>
      <c r="D203" s="111"/>
      <c r="E203" s="121"/>
      <c r="F203" s="55"/>
      <c r="G203" s="53"/>
      <c r="H203" s="53"/>
      <c r="I203" s="122"/>
      <c r="J203" s="55"/>
      <c r="K203" s="55"/>
      <c r="L203" s="123"/>
      <c r="M203" s="55"/>
      <c r="N203" s="53"/>
      <c r="O203" s="56"/>
      <c r="P203" s="56"/>
      <c r="Q203" s="56"/>
      <c r="R203" s="56"/>
      <c r="S203" s="56"/>
      <c r="T203" s="56"/>
      <c r="U203" s="56"/>
      <c r="V203" s="56"/>
      <c r="W203" s="56"/>
      <c r="X203" s="56"/>
    </row>
    <row r="204" spans="2:24" s="108" customFormat="1" ht="15" hidden="1" customHeight="1" x14ac:dyDescent="0.4">
      <c r="B204" s="56"/>
      <c r="C204" s="53"/>
      <c r="D204" s="111"/>
      <c r="E204" s="121"/>
      <c r="F204" s="55"/>
      <c r="G204" s="53"/>
      <c r="H204" s="53"/>
      <c r="I204" s="122"/>
      <c r="J204" s="55"/>
      <c r="K204" s="55"/>
      <c r="L204" s="123"/>
      <c r="M204" s="55"/>
      <c r="N204" s="53"/>
      <c r="O204" s="56"/>
      <c r="P204" s="56"/>
      <c r="Q204" s="56"/>
      <c r="R204" s="56"/>
      <c r="S204" s="56"/>
      <c r="T204" s="56"/>
      <c r="U204" s="56"/>
      <c r="V204" s="56"/>
      <c r="W204" s="56"/>
      <c r="X204" s="56"/>
    </row>
    <row r="205" spans="2:24" s="108" customFormat="1" ht="15" hidden="1" customHeight="1" x14ac:dyDescent="0.4">
      <c r="B205" s="56"/>
      <c r="C205" s="53"/>
      <c r="D205" s="111"/>
      <c r="E205" s="121"/>
      <c r="F205" s="55"/>
      <c r="G205" s="53"/>
      <c r="H205" s="53"/>
      <c r="I205" s="122"/>
      <c r="J205" s="55"/>
      <c r="K205" s="55"/>
      <c r="L205" s="123"/>
      <c r="M205" s="55"/>
      <c r="N205" s="53"/>
      <c r="O205" s="56"/>
      <c r="P205" s="56"/>
      <c r="Q205" s="56"/>
      <c r="R205" s="56"/>
      <c r="S205" s="56"/>
      <c r="T205" s="56"/>
      <c r="U205" s="56"/>
      <c r="V205" s="56"/>
      <c r="W205" s="56"/>
      <c r="X205" s="56"/>
    </row>
    <row r="206" spans="2:24" s="108" customFormat="1" ht="15" hidden="1" customHeight="1" x14ac:dyDescent="0.4">
      <c r="B206" s="56"/>
      <c r="C206" s="53"/>
      <c r="D206" s="111"/>
      <c r="E206" s="121"/>
      <c r="F206" s="55"/>
      <c r="G206" s="53"/>
      <c r="H206" s="53"/>
      <c r="I206" s="122"/>
      <c r="J206" s="55"/>
      <c r="K206" s="55"/>
      <c r="L206" s="123"/>
      <c r="M206" s="55"/>
      <c r="N206" s="53"/>
      <c r="O206" s="56"/>
      <c r="P206" s="56"/>
      <c r="Q206" s="56"/>
      <c r="R206" s="56"/>
      <c r="S206" s="56"/>
      <c r="T206" s="56"/>
      <c r="U206" s="56"/>
      <c r="V206" s="56"/>
      <c r="W206" s="56"/>
      <c r="X206" s="56"/>
    </row>
    <row r="207" spans="2:24" s="108" customFormat="1" ht="15" hidden="1" customHeight="1" x14ac:dyDescent="0.4">
      <c r="B207" s="56"/>
      <c r="C207" s="53"/>
      <c r="D207" s="111"/>
      <c r="E207" s="121"/>
      <c r="F207" s="55"/>
      <c r="G207" s="53"/>
      <c r="H207" s="53"/>
      <c r="I207" s="122"/>
      <c r="J207" s="55"/>
      <c r="K207" s="55"/>
      <c r="L207" s="123"/>
      <c r="M207" s="55"/>
      <c r="N207" s="53"/>
      <c r="O207" s="56"/>
      <c r="P207" s="56"/>
      <c r="Q207" s="56"/>
      <c r="R207" s="56"/>
      <c r="S207" s="56"/>
      <c r="T207" s="56"/>
      <c r="U207" s="56"/>
      <c r="V207" s="56"/>
      <c r="W207" s="56"/>
      <c r="X207" s="56"/>
    </row>
    <row r="208" spans="2:24" s="108" customFormat="1" ht="15" hidden="1" customHeight="1" x14ac:dyDescent="0.4">
      <c r="B208" s="56"/>
      <c r="C208" s="53"/>
      <c r="D208" s="111"/>
      <c r="E208" s="121"/>
      <c r="F208" s="55"/>
      <c r="G208" s="53"/>
      <c r="H208" s="53"/>
      <c r="I208" s="122"/>
      <c r="J208" s="55"/>
      <c r="K208" s="55"/>
      <c r="L208" s="123"/>
      <c r="M208" s="55"/>
      <c r="N208" s="53"/>
      <c r="O208" s="56"/>
      <c r="P208" s="56"/>
      <c r="Q208" s="56"/>
      <c r="R208" s="56"/>
      <c r="S208" s="56"/>
      <c r="T208" s="56"/>
      <c r="U208" s="56"/>
      <c r="V208" s="56"/>
      <c r="W208" s="56"/>
      <c r="X208" s="56"/>
    </row>
    <row r="209" spans="2:24" s="108" customFormat="1" ht="15" hidden="1" customHeight="1" x14ac:dyDescent="0.4">
      <c r="B209" s="56"/>
      <c r="C209" s="53"/>
      <c r="D209" s="111"/>
      <c r="E209" s="121"/>
      <c r="F209" s="55"/>
      <c r="G209" s="53"/>
      <c r="H209" s="53"/>
      <c r="I209" s="122"/>
      <c r="J209" s="55"/>
      <c r="K209" s="55"/>
      <c r="L209" s="123"/>
      <c r="M209" s="55"/>
      <c r="N209" s="53"/>
      <c r="O209" s="56"/>
      <c r="P209" s="56"/>
      <c r="Q209" s="56"/>
      <c r="R209" s="56"/>
      <c r="S209" s="56"/>
      <c r="T209" s="56"/>
      <c r="U209" s="56"/>
      <c r="V209" s="56"/>
      <c r="W209" s="56"/>
      <c r="X209" s="56"/>
    </row>
    <row r="210" spans="2:24" s="108" customFormat="1" ht="15" hidden="1" customHeight="1" x14ac:dyDescent="0.4">
      <c r="B210" s="56"/>
      <c r="C210" s="53"/>
      <c r="D210" s="111"/>
      <c r="E210" s="121"/>
      <c r="F210" s="55"/>
      <c r="G210" s="53"/>
      <c r="H210" s="53"/>
      <c r="I210" s="122"/>
      <c r="J210" s="55"/>
      <c r="K210" s="55"/>
      <c r="L210" s="123"/>
      <c r="M210" s="55"/>
      <c r="N210" s="53"/>
      <c r="O210" s="56"/>
      <c r="P210" s="56"/>
      <c r="Q210" s="56"/>
      <c r="R210" s="56"/>
      <c r="S210" s="56"/>
      <c r="T210" s="56"/>
      <c r="U210" s="56"/>
      <c r="V210" s="56"/>
      <c r="W210" s="56"/>
      <c r="X210" s="56"/>
    </row>
    <row r="211" spans="2:24" s="108" customFormat="1" ht="15" hidden="1" customHeight="1" x14ac:dyDescent="0.4">
      <c r="B211" s="56"/>
      <c r="C211" s="53"/>
      <c r="D211" s="111"/>
      <c r="E211" s="121"/>
      <c r="F211" s="55"/>
      <c r="G211" s="53"/>
      <c r="H211" s="53"/>
      <c r="I211" s="122"/>
      <c r="J211" s="55"/>
      <c r="K211" s="55"/>
      <c r="L211" s="123"/>
      <c r="M211" s="55"/>
      <c r="N211" s="53"/>
      <c r="O211" s="56"/>
      <c r="P211" s="56"/>
      <c r="Q211" s="56"/>
      <c r="R211" s="56"/>
      <c r="S211" s="56"/>
      <c r="T211" s="56"/>
      <c r="U211" s="56"/>
      <c r="V211" s="56"/>
      <c r="W211" s="56"/>
      <c r="X211" s="56"/>
    </row>
    <row r="212" spans="2:24" s="108" customFormat="1" ht="15" hidden="1" customHeight="1" x14ac:dyDescent="0.4">
      <c r="B212" s="56"/>
      <c r="C212" s="53"/>
      <c r="D212" s="111"/>
      <c r="E212" s="121"/>
      <c r="F212" s="55"/>
      <c r="G212" s="53"/>
      <c r="H212" s="53"/>
      <c r="I212" s="122"/>
      <c r="J212" s="55"/>
      <c r="K212" s="55"/>
      <c r="L212" s="123"/>
      <c r="M212" s="55"/>
      <c r="N212" s="53"/>
      <c r="O212" s="56"/>
      <c r="P212" s="56"/>
      <c r="Q212" s="56"/>
      <c r="R212" s="56"/>
      <c r="S212" s="56"/>
      <c r="T212" s="56"/>
      <c r="U212" s="56"/>
      <c r="V212" s="56"/>
      <c r="W212" s="56"/>
      <c r="X212" s="56"/>
    </row>
    <row r="213" spans="2:24" s="108" customFormat="1" ht="15" hidden="1" customHeight="1" x14ac:dyDescent="0.4">
      <c r="B213" s="56"/>
      <c r="C213" s="53"/>
      <c r="D213" s="111"/>
      <c r="E213" s="121"/>
      <c r="F213" s="55"/>
      <c r="G213" s="53"/>
      <c r="H213" s="53"/>
      <c r="I213" s="122"/>
      <c r="J213" s="55"/>
      <c r="K213" s="55"/>
      <c r="L213" s="123"/>
      <c r="M213" s="55"/>
      <c r="N213" s="53"/>
      <c r="O213" s="56"/>
      <c r="P213" s="56"/>
      <c r="Q213" s="56"/>
      <c r="R213" s="56"/>
      <c r="S213" s="56"/>
      <c r="T213" s="56"/>
      <c r="U213" s="56"/>
      <c r="V213" s="56"/>
      <c r="W213" s="56"/>
      <c r="X213" s="56"/>
    </row>
    <row r="214" spans="2:24" s="108" customFormat="1" ht="15" hidden="1" customHeight="1" x14ac:dyDescent="0.4">
      <c r="B214" s="56"/>
      <c r="C214" s="53"/>
      <c r="D214" s="111"/>
      <c r="E214" s="121"/>
      <c r="F214" s="55"/>
      <c r="G214" s="53"/>
      <c r="H214" s="53"/>
      <c r="I214" s="122"/>
      <c r="J214" s="55"/>
      <c r="K214" s="55"/>
      <c r="L214" s="123"/>
      <c r="M214" s="55"/>
      <c r="N214" s="53"/>
      <c r="O214" s="56"/>
      <c r="P214" s="56"/>
      <c r="Q214" s="56"/>
      <c r="R214" s="56"/>
      <c r="S214" s="56"/>
      <c r="T214" s="56"/>
      <c r="U214" s="56"/>
      <c r="V214" s="56"/>
      <c r="W214" s="56"/>
      <c r="X214" s="56"/>
    </row>
    <row r="215" spans="2:24" s="108" customFormat="1" ht="15" hidden="1" customHeight="1" x14ac:dyDescent="0.4">
      <c r="B215" s="56"/>
      <c r="C215" s="53"/>
      <c r="D215" s="111"/>
      <c r="E215" s="121"/>
      <c r="F215" s="55"/>
      <c r="G215" s="53"/>
      <c r="H215" s="53"/>
      <c r="I215" s="122"/>
      <c r="J215" s="55"/>
      <c r="K215" s="55"/>
      <c r="L215" s="123"/>
      <c r="M215" s="55"/>
      <c r="N215" s="53"/>
      <c r="O215" s="56"/>
      <c r="P215" s="56"/>
      <c r="Q215" s="56"/>
      <c r="R215" s="56"/>
      <c r="S215" s="56"/>
      <c r="T215" s="56"/>
      <c r="U215" s="56"/>
      <c r="V215" s="56"/>
      <c r="W215" s="56"/>
      <c r="X215" s="56"/>
    </row>
    <row r="216" spans="2:24" s="108" customFormat="1" ht="15" hidden="1" customHeight="1" x14ac:dyDescent="0.4">
      <c r="B216" s="56"/>
      <c r="C216" s="53"/>
      <c r="D216" s="111"/>
      <c r="E216" s="121"/>
      <c r="F216" s="55"/>
      <c r="G216" s="53"/>
      <c r="H216" s="53"/>
      <c r="I216" s="122"/>
      <c r="J216" s="55"/>
      <c r="K216" s="55"/>
      <c r="L216" s="123"/>
      <c r="M216" s="55"/>
      <c r="N216" s="53"/>
      <c r="O216" s="56"/>
      <c r="P216" s="56"/>
      <c r="Q216" s="56"/>
      <c r="R216" s="56"/>
      <c r="S216" s="56"/>
      <c r="T216" s="56"/>
      <c r="U216" s="56"/>
      <c r="V216" s="56"/>
      <c r="W216" s="56"/>
      <c r="X216" s="56"/>
    </row>
    <row r="217" spans="2:24" s="108" customFormat="1" ht="15" hidden="1" customHeight="1" x14ac:dyDescent="0.4">
      <c r="B217" s="56"/>
      <c r="C217" s="53"/>
      <c r="D217" s="111"/>
      <c r="E217" s="121"/>
      <c r="F217" s="55"/>
      <c r="G217" s="53"/>
      <c r="H217" s="53"/>
      <c r="I217" s="122"/>
      <c r="J217" s="55"/>
      <c r="K217" s="55"/>
      <c r="L217" s="123"/>
      <c r="M217" s="55"/>
      <c r="N217" s="53"/>
      <c r="O217" s="56"/>
      <c r="P217" s="56"/>
      <c r="Q217" s="56"/>
      <c r="R217" s="56"/>
      <c r="S217" s="56"/>
      <c r="T217" s="56"/>
      <c r="U217" s="56"/>
      <c r="V217" s="56"/>
      <c r="W217" s="56"/>
      <c r="X217" s="56"/>
    </row>
    <row r="218" spans="2:24" s="108" customFormat="1" ht="15" hidden="1" customHeight="1" x14ac:dyDescent="0.4">
      <c r="B218" s="56"/>
      <c r="C218" s="53"/>
      <c r="D218" s="111"/>
      <c r="E218" s="121"/>
      <c r="F218" s="55"/>
      <c r="G218" s="53"/>
      <c r="H218" s="53"/>
      <c r="I218" s="122"/>
      <c r="J218" s="55"/>
      <c r="K218" s="55"/>
      <c r="L218" s="123"/>
      <c r="M218" s="55"/>
      <c r="N218" s="53"/>
      <c r="O218" s="56"/>
      <c r="P218" s="56"/>
      <c r="Q218" s="56"/>
      <c r="R218" s="56"/>
      <c r="S218" s="56"/>
      <c r="T218" s="56"/>
      <c r="U218" s="56"/>
      <c r="V218" s="56"/>
      <c r="W218" s="56"/>
      <c r="X218" s="56"/>
    </row>
    <row r="219" spans="2:24" s="108" customFormat="1" ht="15" hidden="1" customHeight="1" x14ac:dyDescent="0.4">
      <c r="B219" s="56"/>
      <c r="C219" s="53"/>
      <c r="D219" s="111"/>
      <c r="E219" s="121"/>
      <c r="F219" s="55"/>
      <c r="G219" s="53"/>
      <c r="H219" s="53"/>
      <c r="I219" s="122"/>
      <c r="J219" s="55"/>
      <c r="K219" s="55"/>
      <c r="L219" s="123"/>
      <c r="M219" s="55"/>
      <c r="N219" s="53"/>
      <c r="O219" s="56"/>
      <c r="P219" s="56"/>
      <c r="Q219" s="56"/>
      <c r="R219" s="56"/>
      <c r="S219" s="56"/>
      <c r="T219" s="56"/>
      <c r="U219" s="56"/>
      <c r="V219" s="56"/>
      <c r="W219" s="56"/>
      <c r="X219" s="56"/>
    </row>
    <row r="220" spans="2:24" s="108" customFormat="1" ht="15" hidden="1" customHeight="1" x14ac:dyDescent="0.4">
      <c r="B220" s="56"/>
      <c r="C220" s="53"/>
      <c r="D220" s="111"/>
      <c r="E220" s="121"/>
      <c r="F220" s="55"/>
      <c r="G220" s="53"/>
      <c r="H220" s="53"/>
      <c r="I220" s="122"/>
      <c r="J220" s="55"/>
      <c r="K220" s="55"/>
      <c r="L220" s="123"/>
      <c r="M220" s="55"/>
      <c r="N220" s="53"/>
      <c r="O220" s="56"/>
      <c r="P220" s="56"/>
      <c r="Q220" s="56"/>
      <c r="R220" s="56"/>
      <c r="S220" s="56"/>
      <c r="T220" s="56"/>
      <c r="U220" s="56"/>
      <c r="V220" s="56"/>
      <c r="W220" s="56"/>
      <c r="X220" s="56"/>
    </row>
    <row r="221" spans="2:24" s="108" customFormat="1" ht="15" hidden="1" customHeight="1" x14ac:dyDescent="0.4">
      <c r="B221" s="56"/>
      <c r="C221" s="53"/>
      <c r="D221" s="111"/>
      <c r="E221" s="121"/>
      <c r="F221" s="55"/>
      <c r="G221" s="53"/>
      <c r="H221" s="53"/>
      <c r="I221" s="122"/>
      <c r="J221" s="55"/>
      <c r="K221" s="55"/>
      <c r="L221" s="123"/>
      <c r="M221" s="55"/>
      <c r="N221" s="53"/>
      <c r="O221" s="56"/>
      <c r="P221" s="56"/>
      <c r="Q221" s="56"/>
      <c r="R221" s="56"/>
      <c r="S221" s="56"/>
      <c r="T221" s="56"/>
      <c r="U221" s="56"/>
      <c r="V221" s="56"/>
      <c r="W221" s="56"/>
      <c r="X221" s="56"/>
    </row>
    <row r="222" spans="2:24" s="108" customFormat="1" ht="15" hidden="1" customHeight="1" x14ac:dyDescent="0.4">
      <c r="B222" s="56"/>
      <c r="C222" s="53"/>
      <c r="D222" s="111"/>
      <c r="E222" s="121"/>
      <c r="F222" s="55"/>
      <c r="G222" s="53"/>
      <c r="H222" s="53"/>
      <c r="I222" s="122"/>
      <c r="J222" s="55"/>
      <c r="K222" s="55"/>
      <c r="L222" s="123"/>
      <c r="M222" s="55"/>
      <c r="N222" s="53"/>
      <c r="O222" s="56"/>
      <c r="P222" s="56"/>
      <c r="Q222" s="56"/>
      <c r="R222" s="56"/>
      <c r="S222" s="56"/>
      <c r="T222" s="56"/>
      <c r="U222" s="56"/>
      <c r="V222" s="56"/>
      <c r="W222" s="56"/>
      <c r="X222" s="56"/>
    </row>
    <row r="223" spans="2:24" s="108" customFormat="1" ht="15" hidden="1" customHeight="1" x14ac:dyDescent="0.4">
      <c r="B223" s="56"/>
      <c r="C223" s="53"/>
      <c r="D223" s="111"/>
      <c r="E223" s="121"/>
      <c r="F223" s="55"/>
      <c r="G223" s="53"/>
      <c r="H223" s="53"/>
      <c r="I223" s="122"/>
      <c r="J223" s="55"/>
      <c r="K223" s="55"/>
      <c r="L223" s="123"/>
      <c r="M223" s="55"/>
      <c r="N223" s="53"/>
      <c r="O223" s="56"/>
      <c r="P223" s="56"/>
      <c r="Q223" s="56"/>
      <c r="R223" s="56"/>
      <c r="S223" s="56"/>
      <c r="T223" s="56"/>
      <c r="U223" s="56"/>
      <c r="V223" s="56"/>
      <c r="W223" s="56"/>
      <c r="X223" s="56"/>
    </row>
    <row r="224" spans="2:24" s="108" customFormat="1" ht="15" hidden="1" customHeight="1" x14ac:dyDescent="0.4">
      <c r="B224" s="56"/>
      <c r="C224" s="53"/>
      <c r="D224" s="111"/>
      <c r="E224" s="121"/>
      <c r="F224" s="55"/>
      <c r="G224" s="53"/>
      <c r="H224" s="53"/>
      <c r="I224" s="122"/>
      <c r="J224" s="55"/>
      <c r="K224" s="55"/>
      <c r="L224" s="123"/>
      <c r="M224" s="55"/>
      <c r="N224" s="53"/>
      <c r="O224" s="56"/>
      <c r="P224" s="56"/>
      <c r="Q224" s="56"/>
      <c r="R224" s="56"/>
      <c r="S224" s="56"/>
      <c r="T224" s="56"/>
      <c r="U224" s="56"/>
      <c r="V224" s="56"/>
      <c r="W224" s="56"/>
      <c r="X224" s="56"/>
    </row>
    <row r="225" spans="2:24" s="108" customFormat="1" ht="15" hidden="1" customHeight="1" x14ac:dyDescent="0.4">
      <c r="B225" s="56"/>
      <c r="C225" s="53"/>
      <c r="D225" s="111"/>
      <c r="E225" s="121"/>
      <c r="F225" s="55"/>
      <c r="G225" s="53"/>
      <c r="H225" s="53"/>
      <c r="I225" s="122"/>
      <c r="J225" s="55"/>
      <c r="K225" s="55"/>
      <c r="L225" s="123"/>
      <c r="M225" s="55"/>
      <c r="N225" s="53"/>
      <c r="O225" s="56"/>
      <c r="P225" s="56"/>
      <c r="Q225" s="56"/>
      <c r="R225" s="56"/>
      <c r="S225" s="56"/>
      <c r="T225" s="56"/>
      <c r="U225" s="56"/>
      <c r="V225" s="56"/>
      <c r="W225" s="56"/>
      <c r="X225" s="56"/>
    </row>
    <row r="226" spans="2:24" s="108" customFormat="1" ht="15" hidden="1" customHeight="1" x14ac:dyDescent="0.4">
      <c r="B226" s="56"/>
      <c r="C226" s="53"/>
      <c r="D226" s="111"/>
      <c r="E226" s="121"/>
      <c r="F226" s="55"/>
      <c r="G226" s="53"/>
      <c r="H226" s="53"/>
      <c r="I226" s="122"/>
      <c r="J226" s="55"/>
      <c r="K226" s="55"/>
      <c r="L226" s="123"/>
      <c r="M226" s="55"/>
      <c r="N226" s="53"/>
      <c r="O226" s="56"/>
      <c r="P226" s="56"/>
      <c r="Q226" s="56"/>
      <c r="R226" s="56"/>
      <c r="S226" s="56"/>
      <c r="T226" s="56"/>
      <c r="U226" s="56"/>
      <c r="V226" s="56"/>
      <c r="W226" s="56"/>
      <c r="X226" s="56"/>
    </row>
    <row r="227" spans="2:24" s="108" customFormat="1" ht="15" hidden="1" customHeight="1" x14ac:dyDescent="0.4">
      <c r="B227" s="56"/>
      <c r="C227" s="53"/>
      <c r="D227" s="111"/>
      <c r="E227" s="121"/>
      <c r="F227" s="55"/>
      <c r="G227" s="53"/>
      <c r="H227" s="53"/>
      <c r="I227" s="122"/>
      <c r="J227" s="55"/>
      <c r="K227" s="55"/>
      <c r="L227" s="123"/>
      <c r="M227" s="55"/>
      <c r="N227" s="53"/>
      <c r="O227" s="56"/>
      <c r="P227" s="56"/>
      <c r="Q227" s="56"/>
      <c r="R227" s="56"/>
      <c r="S227" s="56"/>
      <c r="T227" s="56"/>
      <c r="U227" s="56"/>
      <c r="V227" s="56"/>
      <c r="W227" s="56"/>
      <c r="X227" s="56"/>
    </row>
    <row r="228" spans="2:24" s="108" customFormat="1" ht="15" hidden="1" customHeight="1" x14ac:dyDescent="0.4">
      <c r="B228" s="56"/>
      <c r="C228" s="53"/>
      <c r="D228" s="111"/>
      <c r="E228" s="121"/>
      <c r="F228" s="55"/>
      <c r="G228" s="53"/>
      <c r="H228" s="53"/>
      <c r="I228" s="122"/>
      <c r="J228" s="55"/>
      <c r="K228" s="55"/>
      <c r="L228" s="123"/>
      <c r="M228" s="55"/>
      <c r="N228" s="53"/>
      <c r="O228" s="56"/>
      <c r="P228" s="56"/>
      <c r="Q228" s="56"/>
      <c r="R228" s="56"/>
      <c r="S228" s="56"/>
      <c r="T228" s="56"/>
      <c r="U228" s="56"/>
      <c r="V228" s="56"/>
      <c r="W228" s="56"/>
      <c r="X228" s="56"/>
    </row>
    <row r="229" spans="2:24" s="108" customFormat="1" ht="15" hidden="1" customHeight="1" x14ac:dyDescent="0.4">
      <c r="B229" s="56"/>
      <c r="C229" s="53"/>
      <c r="D229" s="111"/>
      <c r="E229" s="121"/>
      <c r="F229" s="55"/>
      <c r="G229" s="53"/>
      <c r="H229" s="53"/>
      <c r="I229" s="122"/>
      <c r="J229" s="55"/>
      <c r="K229" s="55"/>
      <c r="L229" s="123"/>
      <c r="M229" s="55"/>
      <c r="N229" s="53"/>
      <c r="O229" s="56"/>
      <c r="P229" s="56"/>
      <c r="Q229" s="56"/>
      <c r="R229" s="56"/>
      <c r="S229" s="56"/>
      <c r="T229" s="56"/>
      <c r="U229" s="56"/>
      <c r="V229" s="56"/>
      <c r="W229" s="56"/>
      <c r="X229" s="56"/>
    </row>
    <row r="230" spans="2:24" s="108" customFormat="1" ht="15" hidden="1" customHeight="1" x14ac:dyDescent="0.4">
      <c r="B230" s="56"/>
      <c r="C230" s="53"/>
      <c r="D230" s="111"/>
      <c r="E230" s="121"/>
      <c r="F230" s="55"/>
      <c r="G230" s="53"/>
      <c r="H230" s="53"/>
      <c r="I230" s="122"/>
      <c r="J230" s="55"/>
      <c r="K230" s="55"/>
      <c r="L230" s="123"/>
      <c r="M230" s="55"/>
      <c r="N230" s="53"/>
      <c r="O230" s="56"/>
      <c r="P230" s="56"/>
      <c r="Q230" s="56"/>
      <c r="R230" s="56"/>
      <c r="S230" s="56"/>
      <c r="T230" s="56"/>
      <c r="U230" s="56"/>
      <c r="V230" s="56"/>
      <c r="W230" s="56"/>
      <c r="X230" s="56"/>
    </row>
    <row r="231" spans="2:24" s="108" customFormat="1" ht="15" hidden="1" customHeight="1" x14ac:dyDescent="0.4">
      <c r="B231" s="56"/>
      <c r="C231" s="53"/>
      <c r="D231" s="111"/>
      <c r="E231" s="121"/>
      <c r="F231" s="55"/>
      <c r="G231" s="53"/>
      <c r="H231" s="53"/>
      <c r="I231" s="122"/>
      <c r="J231" s="55"/>
      <c r="K231" s="55"/>
      <c r="L231" s="123"/>
      <c r="M231" s="55"/>
      <c r="N231" s="53"/>
      <c r="O231" s="56"/>
      <c r="P231" s="56"/>
      <c r="Q231" s="56"/>
      <c r="R231" s="56"/>
      <c r="S231" s="56"/>
      <c r="T231" s="56"/>
      <c r="U231" s="56"/>
      <c r="V231" s="56"/>
      <c r="W231" s="56"/>
      <c r="X231" s="56"/>
    </row>
    <row r="232" spans="2:24" s="108" customFormat="1" ht="15" hidden="1" customHeight="1" x14ac:dyDescent="0.4">
      <c r="B232" s="56"/>
      <c r="C232" s="53"/>
      <c r="D232" s="111"/>
      <c r="E232" s="121"/>
      <c r="F232" s="55"/>
      <c r="G232" s="53"/>
      <c r="H232" s="53"/>
      <c r="I232" s="122"/>
      <c r="J232" s="55"/>
      <c r="K232" s="55"/>
      <c r="L232" s="123"/>
      <c r="M232" s="55"/>
      <c r="N232" s="53"/>
      <c r="O232" s="56"/>
      <c r="P232" s="56"/>
      <c r="Q232" s="56"/>
      <c r="R232" s="56"/>
      <c r="S232" s="56"/>
      <c r="T232" s="56"/>
      <c r="U232" s="56"/>
      <c r="V232" s="56"/>
      <c r="W232" s="56"/>
      <c r="X232" s="56"/>
    </row>
    <row r="233" spans="2:24" s="108" customFormat="1" ht="15" hidden="1" customHeight="1" x14ac:dyDescent="0.4">
      <c r="B233" s="56"/>
      <c r="C233" s="53"/>
      <c r="D233" s="111"/>
      <c r="E233" s="121"/>
      <c r="F233" s="55"/>
      <c r="G233" s="53"/>
      <c r="H233" s="53"/>
      <c r="I233" s="122"/>
      <c r="J233" s="55"/>
      <c r="K233" s="55"/>
      <c r="L233" s="123"/>
      <c r="M233" s="55"/>
      <c r="N233" s="53"/>
      <c r="O233" s="56"/>
      <c r="P233" s="56"/>
      <c r="Q233" s="56"/>
      <c r="R233" s="56"/>
      <c r="S233" s="56"/>
      <c r="T233" s="56"/>
      <c r="U233" s="56"/>
      <c r="V233" s="56"/>
      <c r="W233" s="56"/>
      <c r="X233" s="56"/>
    </row>
    <row r="234" spans="2:24" s="108" customFormat="1" ht="15" hidden="1" customHeight="1" x14ac:dyDescent="0.4">
      <c r="B234" s="56"/>
      <c r="C234" s="53"/>
      <c r="D234" s="111"/>
      <c r="E234" s="121"/>
      <c r="F234" s="55"/>
      <c r="G234" s="53"/>
      <c r="H234" s="53"/>
      <c r="I234" s="122"/>
      <c r="J234" s="55"/>
      <c r="K234" s="55"/>
      <c r="L234" s="123"/>
      <c r="M234" s="55"/>
      <c r="N234" s="53"/>
      <c r="O234" s="56"/>
      <c r="P234" s="56"/>
      <c r="Q234" s="56"/>
      <c r="R234" s="56"/>
      <c r="S234" s="56"/>
      <c r="T234" s="56"/>
      <c r="U234" s="56"/>
      <c r="V234" s="56"/>
      <c r="W234" s="56"/>
      <c r="X234" s="56"/>
    </row>
    <row r="235" spans="2:24" s="108" customFormat="1" ht="15" hidden="1" customHeight="1" x14ac:dyDescent="0.4">
      <c r="B235" s="56"/>
      <c r="C235" s="53"/>
      <c r="D235" s="111"/>
      <c r="E235" s="121"/>
      <c r="F235" s="55"/>
      <c r="G235" s="53"/>
      <c r="H235" s="53"/>
      <c r="I235" s="122"/>
      <c r="J235" s="55"/>
      <c r="K235" s="55"/>
      <c r="L235" s="123"/>
      <c r="M235" s="55"/>
      <c r="N235" s="53"/>
      <c r="O235" s="56"/>
      <c r="P235" s="56"/>
      <c r="Q235" s="56"/>
      <c r="R235" s="56"/>
      <c r="S235" s="56"/>
      <c r="T235" s="56"/>
      <c r="U235" s="56"/>
      <c r="V235" s="56"/>
      <c r="W235" s="56"/>
      <c r="X235" s="56"/>
    </row>
    <row r="236" spans="2:24" s="108" customFormat="1" ht="15" hidden="1" customHeight="1" x14ac:dyDescent="0.4">
      <c r="B236" s="56"/>
      <c r="C236" s="53"/>
      <c r="D236" s="111"/>
      <c r="E236" s="121"/>
      <c r="F236" s="55"/>
      <c r="G236" s="53"/>
      <c r="H236" s="53"/>
      <c r="I236" s="122"/>
      <c r="J236" s="55"/>
      <c r="K236" s="55"/>
      <c r="L236" s="123"/>
      <c r="M236" s="55"/>
      <c r="N236" s="53"/>
      <c r="O236" s="56"/>
      <c r="P236" s="56"/>
      <c r="Q236" s="56"/>
      <c r="R236" s="56"/>
      <c r="S236" s="56"/>
      <c r="T236" s="56"/>
      <c r="U236" s="56"/>
      <c r="V236" s="56"/>
      <c r="W236" s="56"/>
      <c r="X236" s="56"/>
    </row>
    <row r="237" spans="2:24" s="108" customFormat="1" ht="15" hidden="1" customHeight="1" x14ac:dyDescent="0.4">
      <c r="B237" s="56"/>
      <c r="C237" s="53"/>
      <c r="D237" s="111"/>
      <c r="E237" s="121"/>
      <c r="F237" s="55"/>
      <c r="G237" s="53"/>
      <c r="H237" s="53"/>
      <c r="I237" s="122"/>
      <c r="J237" s="55"/>
      <c r="K237" s="55"/>
      <c r="L237" s="123"/>
      <c r="M237" s="55"/>
      <c r="N237" s="53"/>
      <c r="O237" s="56"/>
      <c r="P237" s="56"/>
      <c r="Q237" s="56"/>
      <c r="R237" s="56"/>
      <c r="S237" s="56"/>
      <c r="T237" s="56"/>
      <c r="U237" s="56"/>
      <c r="V237" s="56"/>
      <c r="W237" s="56"/>
      <c r="X237" s="56"/>
    </row>
    <row r="238" spans="2:24" s="108" customFormat="1" ht="15" hidden="1" customHeight="1" x14ac:dyDescent="0.4">
      <c r="B238" s="56"/>
      <c r="C238" s="53"/>
      <c r="D238" s="111"/>
      <c r="E238" s="121"/>
      <c r="F238" s="55"/>
      <c r="G238" s="53"/>
      <c r="H238" s="53"/>
      <c r="I238" s="122"/>
      <c r="J238" s="55"/>
      <c r="K238" s="55"/>
      <c r="L238" s="123"/>
      <c r="M238" s="55"/>
      <c r="N238" s="53"/>
      <c r="O238" s="56"/>
      <c r="P238" s="56"/>
      <c r="Q238" s="56"/>
      <c r="R238" s="56"/>
      <c r="S238" s="56"/>
      <c r="T238" s="56"/>
      <c r="U238" s="56"/>
      <c r="V238" s="56"/>
      <c r="W238" s="56"/>
      <c r="X238" s="56"/>
    </row>
    <row r="239" spans="2:24" s="108" customFormat="1" ht="15" hidden="1" customHeight="1" x14ac:dyDescent="0.4">
      <c r="B239" s="56"/>
      <c r="C239" s="53"/>
      <c r="D239" s="111"/>
      <c r="E239" s="121"/>
      <c r="F239" s="55"/>
      <c r="G239" s="53"/>
      <c r="H239" s="53"/>
      <c r="I239" s="122"/>
      <c r="J239" s="55"/>
      <c r="K239" s="55"/>
      <c r="L239" s="123"/>
      <c r="M239" s="55"/>
      <c r="N239" s="53"/>
      <c r="O239" s="56"/>
      <c r="P239" s="56"/>
      <c r="Q239" s="56"/>
      <c r="R239" s="56"/>
      <c r="S239" s="56"/>
      <c r="T239" s="56"/>
      <c r="U239" s="56"/>
      <c r="V239" s="56"/>
      <c r="W239" s="56"/>
      <c r="X239" s="56"/>
    </row>
    <row r="240" spans="2:24" s="108" customFormat="1" ht="15" hidden="1" customHeight="1" x14ac:dyDescent="0.4">
      <c r="B240" s="56"/>
      <c r="C240" s="53"/>
      <c r="D240" s="111"/>
      <c r="E240" s="121"/>
      <c r="F240" s="55"/>
      <c r="G240" s="53"/>
      <c r="H240" s="53"/>
      <c r="I240" s="122"/>
      <c r="J240" s="55"/>
      <c r="K240" s="55"/>
      <c r="L240" s="123"/>
      <c r="M240" s="55"/>
      <c r="N240" s="53"/>
      <c r="O240" s="56"/>
      <c r="P240" s="56"/>
      <c r="Q240" s="56"/>
      <c r="R240" s="56"/>
      <c r="S240" s="56"/>
      <c r="T240" s="56"/>
      <c r="U240" s="56"/>
      <c r="V240" s="56"/>
      <c r="W240" s="56"/>
      <c r="X240" s="56"/>
    </row>
    <row r="241" spans="2:24" s="108" customFormat="1" ht="15" hidden="1" customHeight="1" x14ac:dyDescent="0.4">
      <c r="B241" s="56"/>
      <c r="C241" s="53"/>
      <c r="D241" s="111"/>
      <c r="E241" s="121"/>
      <c r="F241" s="55"/>
      <c r="G241" s="53"/>
      <c r="H241" s="53"/>
      <c r="I241" s="122"/>
      <c r="J241" s="55"/>
      <c r="K241" s="55"/>
      <c r="L241" s="123"/>
      <c r="M241" s="55"/>
      <c r="N241" s="53"/>
      <c r="O241" s="56"/>
      <c r="P241" s="56"/>
      <c r="Q241" s="56"/>
      <c r="R241" s="56"/>
      <c r="S241" s="56"/>
      <c r="T241" s="56"/>
      <c r="U241" s="56"/>
      <c r="V241" s="56"/>
      <c r="W241" s="56"/>
      <c r="X241" s="56"/>
    </row>
    <row r="242" spans="2:24" s="108" customFormat="1" ht="15" hidden="1" customHeight="1" x14ac:dyDescent="0.4">
      <c r="B242" s="56"/>
      <c r="C242" s="53"/>
      <c r="D242" s="111"/>
      <c r="E242" s="121"/>
      <c r="F242" s="55"/>
      <c r="G242" s="53"/>
      <c r="H242" s="53"/>
      <c r="I242" s="122"/>
      <c r="J242" s="55"/>
      <c r="K242" s="55"/>
      <c r="L242" s="123"/>
      <c r="M242" s="55"/>
      <c r="N242" s="53"/>
      <c r="O242" s="56"/>
      <c r="P242" s="56"/>
      <c r="Q242" s="56"/>
      <c r="R242" s="56"/>
      <c r="S242" s="56"/>
      <c r="T242" s="56"/>
      <c r="U242" s="56"/>
      <c r="V242" s="56"/>
      <c r="W242" s="56"/>
      <c r="X242" s="56"/>
    </row>
    <row r="243" spans="2:24" s="108" customFormat="1" ht="15" hidden="1" customHeight="1" x14ac:dyDescent="0.4">
      <c r="B243" s="56"/>
      <c r="C243" s="53"/>
      <c r="D243" s="111"/>
      <c r="E243" s="121"/>
      <c r="F243" s="55"/>
      <c r="G243" s="53"/>
      <c r="H243" s="53"/>
      <c r="I243" s="122"/>
      <c r="J243" s="55"/>
      <c r="K243" s="55"/>
      <c r="L243" s="123"/>
      <c r="M243" s="55"/>
      <c r="N243" s="53"/>
      <c r="O243" s="56"/>
      <c r="P243" s="56"/>
      <c r="Q243" s="56"/>
      <c r="R243" s="56"/>
      <c r="S243" s="56"/>
      <c r="T243" s="56"/>
      <c r="U243" s="56"/>
      <c r="V243" s="56"/>
      <c r="W243" s="56"/>
      <c r="X243" s="56"/>
    </row>
    <row r="244" spans="2:24" s="108" customFormat="1" ht="15" hidden="1" customHeight="1" x14ac:dyDescent="0.4">
      <c r="B244" s="56"/>
      <c r="C244" s="53"/>
      <c r="D244" s="111"/>
      <c r="E244" s="121"/>
      <c r="F244" s="55"/>
      <c r="G244" s="53"/>
      <c r="H244" s="53"/>
      <c r="I244" s="122"/>
      <c r="J244" s="55"/>
      <c r="K244" s="55"/>
      <c r="L244" s="123"/>
      <c r="M244" s="55"/>
      <c r="N244" s="53"/>
      <c r="O244" s="56"/>
      <c r="P244" s="56"/>
      <c r="Q244" s="56"/>
      <c r="R244" s="56"/>
      <c r="S244" s="56"/>
      <c r="T244" s="56"/>
      <c r="U244" s="56"/>
      <c r="V244" s="56"/>
      <c r="W244" s="56"/>
      <c r="X244" s="56"/>
    </row>
    <row r="245" spans="2:24" s="108" customFormat="1" ht="15" hidden="1" customHeight="1" x14ac:dyDescent="0.4">
      <c r="B245" s="56"/>
      <c r="C245" s="53"/>
      <c r="D245" s="111"/>
      <c r="E245" s="121"/>
      <c r="F245" s="55"/>
      <c r="G245" s="53"/>
      <c r="H245" s="53"/>
      <c r="I245" s="122"/>
      <c r="J245" s="55"/>
      <c r="K245" s="55"/>
      <c r="L245" s="123"/>
      <c r="M245" s="55"/>
      <c r="N245" s="53"/>
      <c r="O245" s="56"/>
      <c r="P245" s="56"/>
      <c r="Q245" s="56"/>
      <c r="R245" s="56"/>
      <c r="S245" s="56"/>
      <c r="T245" s="56"/>
      <c r="U245" s="56"/>
      <c r="V245" s="56"/>
      <c r="W245" s="56"/>
      <c r="X245" s="56"/>
    </row>
    <row r="246" spans="2:24" s="108" customFormat="1" ht="15" hidden="1" customHeight="1" x14ac:dyDescent="0.4">
      <c r="B246" s="56"/>
      <c r="C246" s="53"/>
      <c r="D246" s="111"/>
      <c r="E246" s="121"/>
      <c r="F246" s="55"/>
      <c r="G246" s="53"/>
      <c r="H246" s="53"/>
      <c r="I246" s="122"/>
      <c r="J246" s="55"/>
      <c r="K246" s="55"/>
      <c r="L246" s="123"/>
      <c r="M246" s="55"/>
      <c r="N246" s="53"/>
      <c r="O246" s="56"/>
      <c r="P246" s="56"/>
      <c r="Q246" s="56"/>
      <c r="R246" s="56"/>
      <c r="S246" s="56"/>
      <c r="T246" s="56"/>
      <c r="U246" s="56"/>
      <c r="V246" s="56"/>
      <c r="W246" s="56"/>
      <c r="X246" s="56"/>
    </row>
    <row r="247" spans="2:24" s="108" customFormat="1" ht="15" hidden="1" customHeight="1" x14ac:dyDescent="0.4">
      <c r="B247" s="56"/>
      <c r="C247" s="53"/>
      <c r="D247" s="111"/>
      <c r="E247" s="121"/>
      <c r="F247" s="55"/>
      <c r="G247" s="53"/>
      <c r="H247" s="53"/>
      <c r="I247" s="122"/>
      <c r="J247" s="55"/>
      <c r="K247" s="55"/>
      <c r="L247" s="123"/>
      <c r="M247" s="55"/>
      <c r="N247" s="53"/>
      <c r="O247" s="56"/>
      <c r="P247" s="56"/>
      <c r="Q247" s="56"/>
      <c r="R247" s="56"/>
      <c r="S247" s="56"/>
      <c r="T247" s="56"/>
      <c r="U247" s="56"/>
      <c r="V247" s="56"/>
      <c r="W247" s="56"/>
      <c r="X247" s="56"/>
    </row>
    <row r="248" spans="2:24" s="108" customFormat="1" ht="15" hidden="1" customHeight="1" x14ac:dyDescent="0.4">
      <c r="B248" s="56"/>
      <c r="C248" s="53"/>
      <c r="D248" s="111"/>
      <c r="E248" s="121"/>
      <c r="F248" s="55"/>
      <c r="G248" s="53"/>
      <c r="H248" s="53"/>
      <c r="I248" s="122"/>
      <c r="J248" s="55"/>
      <c r="K248" s="55"/>
      <c r="L248" s="123"/>
      <c r="M248" s="55"/>
      <c r="N248" s="53"/>
      <c r="O248" s="56"/>
      <c r="P248" s="56"/>
      <c r="Q248" s="56"/>
      <c r="R248" s="56"/>
      <c r="S248" s="56"/>
      <c r="T248" s="56"/>
      <c r="U248" s="56"/>
      <c r="V248" s="56"/>
      <c r="W248" s="56"/>
      <c r="X248" s="56"/>
    </row>
    <row r="249" spans="2:24" s="108" customFormat="1" ht="15" hidden="1" customHeight="1" x14ac:dyDescent="0.4">
      <c r="B249" s="56"/>
      <c r="C249" s="53"/>
      <c r="D249" s="111"/>
      <c r="E249" s="121"/>
      <c r="F249" s="55"/>
      <c r="G249" s="53"/>
      <c r="H249" s="53"/>
      <c r="I249" s="122"/>
      <c r="J249" s="55"/>
      <c r="K249" s="55"/>
      <c r="L249" s="123"/>
      <c r="M249" s="55"/>
      <c r="N249" s="53"/>
      <c r="O249" s="56"/>
      <c r="P249" s="56"/>
      <c r="Q249" s="56"/>
      <c r="R249" s="56"/>
      <c r="S249" s="56"/>
      <c r="T249" s="56"/>
      <c r="U249" s="56"/>
      <c r="V249" s="56"/>
      <c r="W249" s="56"/>
      <c r="X249" s="56"/>
    </row>
    <row r="250" spans="2:24" s="108" customFormat="1" ht="15" hidden="1" customHeight="1" x14ac:dyDescent="0.4">
      <c r="B250" s="56"/>
      <c r="C250" s="53"/>
      <c r="D250" s="111"/>
      <c r="E250" s="121"/>
      <c r="F250" s="55"/>
      <c r="G250" s="53"/>
      <c r="H250" s="53"/>
      <c r="I250" s="122"/>
      <c r="J250" s="55"/>
      <c r="K250" s="55"/>
      <c r="L250" s="123"/>
      <c r="M250" s="55"/>
      <c r="N250" s="53"/>
      <c r="O250" s="56"/>
      <c r="P250" s="56"/>
      <c r="Q250" s="56"/>
      <c r="R250" s="56"/>
      <c r="S250" s="56"/>
      <c r="T250" s="56"/>
      <c r="U250" s="56"/>
      <c r="V250" s="56"/>
      <c r="W250" s="56"/>
      <c r="X250" s="56"/>
    </row>
    <row r="251" spans="2:24" s="108" customFormat="1" ht="15" hidden="1" customHeight="1" x14ac:dyDescent="0.4">
      <c r="B251" s="56"/>
      <c r="C251" s="53"/>
      <c r="D251" s="111"/>
      <c r="E251" s="121"/>
      <c r="F251" s="55"/>
      <c r="G251" s="53"/>
      <c r="H251" s="53"/>
      <c r="I251" s="122"/>
      <c r="J251" s="55"/>
      <c r="K251" s="55"/>
      <c r="L251" s="123"/>
      <c r="M251" s="55"/>
      <c r="N251" s="53"/>
      <c r="O251" s="56"/>
      <c r="P251" s="56"/>
      <c r="Q251" s="56"/>
      <c r="R251" s="56"/>
      <c r="S251" s="56"/>
      <c r="T251" s="56"/>
      <c r="U251" s="56"/>
      <c r="V251" s="56"/>
      <c r="W251" s="56"/>
      <c r="X251" s="56"/>
    </row>
    <row r="252" spans="2:24" s="108" customFormat="1" ht="15" hidden="1" customHeight="1" x14ac:dyDescent="0.4">
      <c r="B252" s="56"/>
      <c r="C252" s="53"/>
      <c r="D252" s="111"/>
      <c r="E252" s="121"/>
      <c r="F252" s="55"/>
      <c r="G252" s="53"/>
      <c r="H252" s="53"/>
      <c r="I252" s="122"/>
      <c r="J252" s="55"/>
      <c r="K252" s="55"/>
      <c r="L252" s="123"/>
      <c r="M252" s="55"/>
      <c r="N252" s="53"/>
      <c r="O252" s="56"/>
      <c r="P252" s="56"/>
      <c r="Q252" s="56"/>
      <c r="R252" s="56"/>
      <c r="S252" s="56"/>
      <c r="T252" s="56"/>
      <c r="U252" s="56"/>
      <c r="V252" s="56"/>
      <c r="W252" s="56"/>
      <c r="X252" s="56"/>
    </row>
    <row r="253" spans="2:24" s="108" customFormat="1" ht="15" hidden="1" customHeight="1" x14ac:dyDescent="0.4">
      <c r="B253" s="56"/>
      <c r="C253" s="53"/>
      <c r="D253" s="111"/>
      <c r="E253" s="121"/>
      <c r="F253" s="55"/>
      <c r="G253" s="53"/>
      <c r="H253" s="53"/>
      <c r="I253" s="122"/>
      <c r="J253" s="55"/>
      <c r="K253" s="55"/>
      <c r="L253" s="123"/>
      <c r="M253" s="55"/>
      <c r="N253" s="53"/>
      <c r="O253" s="56"/>
      <c r="P253" s="56"/>
      <c r="Q253" s="56"/>
      <c r="R253" s="56"/>
      <c r="S253" s="56"/>
      <c r="T253" s="56"/>
      <c r="U253" s="56"/>
      <c r="V253" s="56"/>
      <c r="W253" s="56"/>
      <c r="X253" s="56"/>
    </row>
    <row r="254" spans="2:24" s="108" customFormat="1" ht="15" hidden="1" customHeight="1" x14ac:dyDescent="0.4">
      <c r="B254" s="56"/>
      <c r="C254" s="53"/>
      <c r="D254" s="111"/>
      <c r="E254" s="121"/>
      <c r="F254" s="55"/>
      <c r="G254" s="53"/>
      <c r="H254" s="53"/>
      <c r="I254" s="122"/>
      <c r="J254" s="55"/>
      <c r="K254" s="55"/>
      <c r="L254" s="123"/>
      <c r="M254" s="55"/>
      <c r="N254" s="53"/>
      <c r="O254" s="56"/>
      <c r="P254" s="56"/>
      <c r="Q254" s="56"/>
      <c r="R254" s="56"/>
      <c r="S254" s="56"/>
      <c r="T254" s="56"/>
      <c r="U254" s="56"/>
      <c r="V254" s="56"/>
      <c r="W254" s="56"/>
      <c r="X254" s="56"/>
    </row>
    <row r="255" spans="2:24" s="108" customFormat="1" ht="15" hidden="1" customHeight="1" x14ac:dyDescent="0.4">
      <c r="B255" s="56"/>
      <c r="C255" s="53"/>
      <c r="D255" s="111"/>
      <c r="E255" s="121"/>
      <c r="F255" s="55"/>
      <c r="G255" s="53"/>
      <c r="H255" s="53"/>
      <c r="I255" s="122"/>
      <c r="J255" s="55"/>
      <c r="K255" s="55"/>
      <c r="L255" s="123"/>
      <c r="M255" s="55"/>
      <c r="N255" s="53"/>
      <c r="O255" s="56"/>
      <c r="P255" s="56"/>
      <c r="Q255" s="56"/>
      <c r="R255" s="56"/>
      <c r="S255" s="56"/>
      <c r="T255" s="56"/>
      <c r="U255" s="56"/>
      <c r="V255" s="56"/>
      <c r="W255" s="56"/>
      <c r="X255" s="56"/>
    </row>
    <row r="256" spans="2:24" s="108" customFormat="1" ht="15" hidden="1" customHeight="1" x14ac:dyDescent="0.4">
      <c r="B256" s="56"/>
      <c r="C256" s="53"/>
      <c r="D256" s="111"/>
      <c r="E256" s="121"/>
      <c r="F256" s="55"/>
      <c r="G256" s="53"/>
      <c r="H256" s="53"/>
      <c r="I256" s="122"/>
      <c r="J256" s="55"/>
      <c r="K256" s="55"/>
      <c r="L256" s="123"/>
      <c r="M256" s="55"/>
      <c r="N256" s="53"/>
      <c r="O256" s="56"/>
      <c r="P256" s="56"/>
      <c r="Q256" s="56"/>
      <c r="R256" s="56"/>
      <c r="S256" s="56"/>
      <c r="T256" s="56"/>
      <c r="U256" s="56"/>
      <c r="V256" s="56"/>
      <c r="W256" s="56"/>
      <c r="X256" s="56"/>
    </row>
    <row r="257" spans="2:24" s="108" customFormat="1" ht="15" hidden="1" customHeight="1" x14ac:dyDescent="0.4">
      <c r="B257" s="56"/>
      <c r="C257" s="53"/>
      <c r="D257" s="111"/>
      <c r="E257" s="121"/>
      <c r="F257" s="55"/>
      <c r="G257" s="53"/>
      <c r="H257" s="53"/>
      <c r="I257" s="122"/>
      <c r="J257" s="55"/>
      <c r="K257" s="55"/>
      <c r="L257" s="123"/>
      <c r="M257" s="55"/>
      <c r="N257" s="53"/>
      <c r="O257" s="56"/>
      <c r="P257" s="56"/>
      <c r="Q257" s="56"/>
      <c r="R257" s="56"/>
      <c r="S257" s="56"/>
      <c r="T257" s="56"/>
      <c r="U257" s="56"/>
      <c r="V257" s="56"/>
      <c r="W257" s="56"/>
      <c r="X257" s="56"/>
    </row>
    <row r="258" spans="2:24" s="108" customFormat="1" ht="15" hidden="1" customHeight="1" x14ac:dyDescent="0.4">
      <c r="B258" s="56"/>
      <c r="C258" s="53"/>
      <c r="D258" s="111"/>
      <c r="E258" s="121"/>
      <c r="F258" s="55"/>
      <c r="G258" s="53"/>
      <c r="H258" s="53"/>
      <c r="I258" s="122"/>
      <c r="J258" s="55"/>
      <c r="K258" s="55"/>
      <c r="L258" s="123"/>
      <c r="M258" s="55"/>
      <c r="N258" s="53"/>
      <c r="O258" s="56"/>
      <c r="P258" s="56"/>
      <c r="Q258" s="56"/>
      <c r="R258" s="56"/>
      <c r="S258" s="56"/>
      <c r="T258" s="56"/>
      <c r="U258" s="56"/>
      <c r="V258" s="56"/>
      <c r="W258" s="56"/>
      <c r="X258" s="56"/>
    </row>
    <row r="259" spans="2:24" s="108" customFormat="1" ht="15" hidden="1" customHeight="1" x14ac:dyDescent="0.4">
      <c r="B259" s="56"/>
      <c r="C259" s="53"/>
      <c r="D259" s="111"/>
      <c r="E259" s="121"/>
      <c r="F259" s="55"/>
      <c r="G259" s="53"/>
      <c r="H259" s="53"/>
      <c r="I259" s="122"/>
      <c r="J259" s="55"/>
      <c r="K259" s="55"/>
      <c r="L259" s="123"/>
      <c r="M259" s="55"/>
      <c r="N259" s="53"/>
      <c r="O259" s="56"/>
      <c r="P259" s="56"/>
      <c r="Q259" s="56"/>
      <c r="R259" s="56"/>
      <c r="S259" s="56"/>
      <c r="T259" s="56"/>
      <c r="U259" s="56"/>
      <c r="V259" s="56"/>
      <c r="W259" s="56"/>
      <c r="X259" s="56"/>
    </row>
    <row r="260" spans="2:24" s="108" customFormat="1" ht="15" hidden="1" customHeight="1" x14ac:dyDescent="0.4">
      <c r="B260" s="56"/>
      <c r="C260" s="53"/>
      <c r="D260" s="111"/>
      <c r="E260" s="121"/>
      <c r="F260" s="55"/>
      <c r="G260" s="53"/>
      <c r="H260" s="53"/>
      <c r="I260" s="122"/>
      <c r="J260" s="55"/>
      <c r="K260" s="55"/>
      <c r="L260" s="123"/>
      <c r="M260" s="55"/>
      <c r="N260" s="53"/>
      <c r="O260" s="56"/>
      <c r="P260" s="56"/>
      <c r="Q260" s="56"/>
      <c r="R260" s="56"/>
      <c r="S260" s="56"/>
      <c r="T260" s="56"/>
      <c r="U260" s="56"/>
      <c r="V260" s="56"/>
      <c r="W260" s="56"/>
      <c r="X260" s="56"/>
    </row>
    <row r="261" spans="2:24" s="108" customFormat="1" ht="15" hidden="1" customHeight="1" x14ac:dyDescent="0.4">
      <c r="B261" s="56"/>
      <c r="C261" s="53"/>
      <c r="D261" s="111"/>
      <c r="E261" s="121"/>
      <c r="F261" s="55"/>
      <c r="G261" s="53"/>
      <c r="H261" s="53"/>
      <c r="I261" s="122"/>
      <c r="J261" s="55"/>
      <c r="K261" s="55"/>
      <c r="L261" s="123"/>
      <c r="M261" s="55"/>
      <c r="N261" s="53"/>
      <c r="O261" s="56"/>
      <c r="P261" s="56"/>
      <c r="Q261" s="56"/>
      <c r="R261" s="56"/>
      <c r="S261" s="56"/>
      <c r="T261" s="56"/>
      <c r="U261" s="56"/>
      <c r="V261" s="56"/>
      <c r="W261" s="56"/>
      <c r="X261" s="56"/>
    </row>
    <row r="262" spans="2:24" s="108" customFormat="1" ht="15" hidden="1" customHeight="1" x14ac:dyDescent="0.4">
      <c r="B262" s="56"/>
      <c r="C262" s="53"/>
      <c r="D262" s="111"/>
      <c r="E262" s="121"/>
      <c r="F262" s="55"/>
      <c r="G262" s="53"/>
      <c r="H262" s="53"/>
      <c r="I262" s="122"/>
      <c r="J262" s="55"/>
      <c r="K262" s="55"/>
      <c r="L262" s="123"/>
      <c r="M262" s="55"/>
      <c r="N262" s="53"/>
      <c r="O262" s="56"/>
      <c r="P262" s="56"/>
      <c r="Q262" s="56"/>
      <c r="R262" s="56"/>
      <c r="S262" s="56"/>
      <c r="T262" s="56"/>
      <c r="U262" s="56"/>
      <c r="V262" s="56"/>
      <c r="W262" s="56"/>
      <c r="X262" s="56"/>
    </row>
    <row r="263" spans="2:24" s="108" customFormat="1" ht="15" hidden="1" customHeight="1" x14ac:dyDescent="0.4">
      <c r="B263" s="56"/>
      <c r="C263" s="53"/>
      <c r="D263" s="111"/>
      <c r="E263" s="121"/>
      <c r="F263" s="55"/>
      <c r="G263" s="53"/>
      <c r="H263" s="53"/>
      <c r="I263" s="122"/>
      <c r="J263" s="55"/>
      <c r="K263" s="55"/>
      <c r="L263" s="123"/>
      <c r="M263" s="55"/>
      <c r="N263" s="53"/>
      <c r="O263" s="56"/>
      <c r="P263" s="56"/>
      <c r="Q263" s="56"/>
      <c r="R263" s="56"/>
      <c r="S263" s="56"/>
      <c r="T263" s="56"/>
      <c r="U263" s="56"/>
      <c r="V263" s="56"/>
      <c r="W263" s="56"/>
      <c r="X263" s="56"/>
    </row>
    <row r="264" spans="2:24" s="108" customFormat="1" ht="15" hidden="1" customHeight="1" x14ac:dyDescent="0.4">
      <c r="B264" s="56"/>
      <c r="C264" s="53"/>
      <c r="D264" s="111"/>
      <c r="E264" s="121"/>
      <c r="F264" s="55"/>
      <c r="G264" s="53"/>
      <c r="H264" s="53"/>
      <c r="I264" s="122"/>
      <c r="J264" s="55"/>
      <c r="K264" s="55"/>
      <c r="L264" s="123"/>
      <c r="M264" s="55"/>
      <c r="N264" s="53"/>
      <c r="O264" s="56"/>
      <c r="P264" s="56"/>
      <c r="Q264" s="56"/>
      <c r="R264" s="56"/>
      <c r="S264" s="56"/>
      <c r="T264" s="56"/>
      <c r="U264" s="56"/>
      <c r="V264" s="56"/>
      <c r="W264" s="56"/>
      <c r="X264" s="56"/>
    </row>
    <row r="265" spans="2:24" s="108" customFormat="1" ht="15" hidden="1" customHeight="1" x14ac:dyDescent="0.4">
      <c r="B265" s="56"/>
      <c r="C265" s="53"/>
      <c r="D265" s="111"/>
      <c r="E265" s="121"/>
      <c r="F265" s="55"/>
      <c r="G265" s="53"/>
      <c r="H265" s="53"/>
      <c r="I265" s="122"/>
      <c r="J265" s="55"/>
      <c r="K265" s="55"/>
      <c r="L265" s="123"/>
      <c r="M265" s="55"/>
      <c r="N265" s="53"/>
      <c r="O265" s="56"/>
      <c r="P265" s="56"/>
      <c r="Q265" s="56"/>
      <c r="R265" s="56"/>
      <c r="S265" s="56"/>
      <c r="T265" s="56"/>
      <c r="U265" s="56"/>
      <c r="V265" s="56"/>
      <c r="W265" s="56"/>
      <c r="X265" s="56"/>
    </row>
    <row r="266" spans="2:24" s="108" customFormat="1" ht="15" hidden="1" customHeight="1" x14ac:dyDescent="0.4">
      <c r="B266" s="56"/>
      <c r="C266" s="53"/>
      <c r="D266" s="111"/>
      <c r="E266" s="121"/>
      <c r="F266" s="55"/>
      <c r="G266" s="53"/>
      <c r="H266" s="53"/>
      <c r="I266" s="122"/>
      <c r="J266" s="55"/>
      <c r="K266" s="55"/>
      <c r="L266" s="123"/>
      <c r="M266" s="55"/>
      <c r="N266" s="53"/>
      <c r="O266" s="56"/>
      <c r="P266" s="56"/>
      <c r="Q266" s="56"/>
      <c r="R266" s="56"/>
      <c r="S266" s="56"/>
      <c r="T266" s="56"/>
      <c r="U266" s="56"/>
      <c r="V266" s="56"/>
      <c r="W266" s="56"/>
      <c r="X266" s="56"/>
    </row>
    <row r="267" spans="2:24" s="108" customFormat="1" ht="15" hidden="1" customHeight="1" x14ac:dyDescent="0.4">
      <c r="B267" s="56"/>
      <c r="C267" s="53"/>
      <c r="D267" s="111"/>
      <c r="E267" s="121"/>
      <c r="F267" s="55"/>
      <c r="G267" s="53"/>
      <c r="H267" s="53"/>
      <c r="I267" s="122"/>
      <c r="J267" s="55"/>
      <c r="K267" s="55"/>
      <c r="L267" s="123"/>
      <c r="M267" s="55"/>
      <c r="N267" s="53"/>
      <c r="O267" s="56"/>
      <c r="P267" s="56"/>
      <c r="Q267" s="56"/>
      <c r="R267" s="56"/>
      <c r="S267" s="56"/>
      <c r="T267" s="56"/>
      <c r="U267" s="56"/>
      <c r="V267" s="56"/>
      <c r="W267" s="56"/>
      <c r="X267" s="56"/>
    </row>
    <row r="268" spans="2:24" s="108" customFormat="1" ht="15" hidden="1" customHeight="1" x14ac:dyDescent="0.4">
      <c r="B268" s="56"/>
      <c r="C268" s="53"/>
      <c r="D268" s="111"/>
      <c r="E268" s="121"/>
      <c r="F268" s="55"/>
      <c r="G268" s="53"/>
      <c r="H268" s="53"/>
      <c r="I268" s="122"/>
      <c r="J268" s="55"/>
      <c r="K268" s="55"/>
      <c r="L268" s="123"/>
      <c r="M268" s="55"/>
      <c r="N268" s="53"/>
      <c r="O268" s="56"/>
      <c r="P268" s="56"/>
      <c r="Q268" s="56"/>
      <c r="R268" s="56"/>
      <c r="S268" s="56"/>
      <c r="T268" s="56"/>
      <c r="U268" s="56"/>
      <c r="V268" s="56"/>
      <c r="W268" s="56"/>
      <c r="X268" s="56"/>
    </row>
    <row r="269" spans="2:24" s="108" customFormat="1" ht="15" hidden="1" customHeight="1" x14ac:dyDescent="0.4">
      <c r="B269" s="56"/>
      <c r="C269" s="53"/>
      <c r="D269" s="111"/>
      <c r="E269" s="121"/>
      <c r="F269" s="55"/>
      <c r="G269" s="53"/>
      <c r="H269" s="53"/>
      <c r="I269" s="122"/>
      <c r="J269" s="55"/>
      <c r="K269" s="55"/>
      <c r="L269" s="123"/>
      <c r="M269" s="55"/>
      <c r="N269" s="53"/>
      <c r="O269" s="56"/>
      <c r="P269" s="56"/>
      <c r="Q269" s="56"/>
      <c r="R269" s="56"/>
      <c r="S269" s="56"/>
      <c r="T269" s="56"/>
      <c r="U269" s="56"/>
      <c r="V269" s="56"/>
      <c r="W269" s="56"/>
      <c r="X269" s="56"/>
    </row>
    <row r="270" spans="2:24" s="108" customFormat="1" ht="15" hidden="1" customHeight="1" x14ac:dyDescent="0.4">
      <c r="B270" s="56"/>
      <c r="C270" s="53"/>
      <c r="D270" s="111"/>
      <c r="E270" s="121"/>
      <c r="F270" s="55"/>
      <c r="G270" s="53"/>
      <c r="H270" s="53"/>
      <c r="I270" s="122"/>
      <c r="J270" s="55"/>
      <c r="K270" s="55"/>
      <c r="L270" s="123"/>
      <c r="M270" s="55"/>
      <c r="N270" s="53"/>
      <c r="O270" s="56"/>
      <c r="P270" s="56"/>
      <c r="Q270" s="56"/>
      <c r="R270" s="56"/>
      <c r="S270" s="56"/>
      <c r="T270" s="56"/>
      <c r="U270" s="56"/>
      <c r="V270" s="56"/>
      <c r="W270" s="56"/>
      <c r="X270" s="56"/>
    </row>
    <row r="271" spans="2:24" s="108" customFormat="1" ht="15" hidden="1" customHeight="1" x14ac:dyDescent="0.4">
      <c r="B271" s="56"/>
      <c r="C271" s="53"/>
      <c r="D271" s="111"/>
      <c r="E271" s="121"/>
      <c r="F271" s="55"/>
      <c r="G271" s="53"/>
      <c r="H271" s="53"/>
      <c r="I271" s="122"/>
      <c r="J271" s="55"/>
      <c r="K271" s="55"/>
      <c r="L271" s="123"/>
      <c r="M271" s="55"/>
      <c r="N271" s="53"/>
      <c r="O271" s="56"/>
      <c r="P271" s="56"/>
      <c r="Q271" s="56"/>
      <c r="R271" s="56"/>
      <c r="S271" s="56"/>
      <c r="T271" s="56"/>
      <c r="U271" s="56"/>
      <c r="V271" s="56"/>
      <c r="W271" s="56"/>
      <c r="X271" s="56"/>
    </row>
    <row r="272" spans="2:24" s="108" customFormat="1" ht="15" hidden="1" customHeight="1" x14ac:dyDescent="0.4">
      <c r="B272" s="56"/>
      <c r="C272" s="53"/>
      <c r="D272" s="111"/>
      <c r="E272" s="121"/>
      <c r="F272" s="55"/>
      <c r="G272" s="53"/>
      <c r="H272" s="53"/>
      <c r="I272" s="122"/>
      <c r="J272" s="55"/>
      <c r="K272" s="55"/>
      <c r="L272" s="123"/>
      <c r="M272" s="55"/>
      <c r="N272" s="53"/>
      <c r="O272" s="56"/>
      <c r="P272" s="56"/>
      <c r="Q272" s="56"/>
      <c r="R272" s="56"/>
      <c r="S272" s="56"/>
      <c r="T272" s="56"/>
      <c r="U272" s="56"/>
      <c r="V272" s="56"/>
      <c r="W272" s="56"/>
      <c r="X272" s="56"/>
    </row>
    <row r="273" spans="2:24" s="108" customFormat="1" ht="15" hidden="1" customHeight="1" x14ac:dyDescent="0.4">
      <c r="B273" s="56"/>
      <c r="C273" s="53"/>
      <c r="D273" s="111"/>
      <c r="E273" s="121"/>
      <c r="F273" s="55"/>
      <c r="G273" s="53"/>
      <c r="H273" s="53"/>
      <c r="I273" s="122"/>
      <c r="J273" s="55"/>
      <c r="K273" s="55"/>
      <c r="L273" s="123"/>
      <c r="M273" s="55"/>
      <c r="N273" s="53"/>
      <c r="O273" s="56"/>
      <c r="P273" s="56"/>
      <c r="Q273" s="56"/>
      <c r="R273" s="56"/>
      <c r="S273" s="56"/>
      <c r="T273" s="56"/>
      <c r="U273" s="56"/>
      <c r="V273" s="56"/>
      <c r="W273" s="56"/>
      <c r="X273" s="56"/>
    </row>
    <row r="274" spans="2:24" s="108" customFormat="1" ht="15" hidden="1" customHeight="1" x14ac:dyDescent="0.4">
      <c r="B274" s="56"/>
      <c r="C274" s="53"/>
      <c r="D274" s="111"/>
      <c r="E274" s="121"/>
      <c r="F274" s="55"/>
      <c r="G274" s="53"/>
      <c r="H274" s="53"/>
      <c r="I274" s="122"/>
      <c r="J274" s="55"/>
      <c r="K274" s="55"/>
      <c r="L274" s="123"/>
      <c r="M274" s="55"/>
      <c r="N274" s="53"/>
      <c r="O274" s="56"/>
      <c r="P274" s="56"/>
      <c r="Q274" s="56"/>
      <c r="R274" s="56"/>
      <c r="S274" s="56"/>
      <c r="T274" s="56"/>
      <c r="U274" s="56"/>
      <c r="V274" s="56"/>
      <c r="W274" s="56"/>
      <c r="X274" s="56"/>
    </row>
    <row r="275" spans="2:24" s="108" customFormat="1" ht="15" hidden="1" customHeight="1" x14ac:dyDescent="0.4">
      <c r="B275" s="56"/>
      <c r="C275" s="53"/>
      <c r="D275" s="111"/>
      <c r="E275" s="121"/>
      <c r="F275" s="55"/>
      <c r="G275" s="53"/>
      <c r="H275" s="53"/>
      <c r="I275" s="122"/>
      <c r="J275" s="55"/>
      <c r="K275" s="55"/>
      <c r="L275" s="123"/>
      <c r="M275" s="55"/>
      <c r="N275" s="53"/>
      <c r="O275" s="56"/>
      <c r="P275" s="56"/>
      <c r="Q275" s="56"/>
      <c r="R275" s="56"/>
      <c r="S275" s="56"/>
      <c r="T275" s="56"/>
      <c r="U275" s="56"/>
      <c r="V275" s="56"/>
      <c r="W275" s="56"/>
      <c r="X275" s="56"/>
    </row>
    <row r="276" spans="2:24" s="108" customFormat="1" ht="15" hidden="1" customHeight="1" x14ac:dyDescent="0.4">
      <c r="B276" s="56"/>
      <c r="C276" s="53"/>
      <c r="D276" s="111"/>
      <c r="E276" s="121"/>
      <c r="F276" s="55"/>
      <c r="G276" s="53"/>
      <c r="H276" s="53"/>
      <c r="I276" s="122"/>
      <c r="J276" s="55"/>
      <c r="K276" s="55"/>
      <c r="L276" s="123"/>
      <c r="M276" s="55"/>
      <c r="N276" s="53"/>
      <c r="O276" s="56"/>
      <c r="P276" s="56"/>
      <c r="Q276" s="56"/>
      <c r="R276" s="56"/>
      <c r="S276" s="56"/>
      <c r="T276" s="56"/>
      <c r="U276" s="56"/>
      <c r="V276" s="56"/>
      <c r="W276" s="56"/>
      <c r="X276" s="56"/>
    </row>
    <row r="277" spans="2:24" s="108" customFormat="1" ht="15" hidden="1" customHeight="1" x14ac:dyDescent="0.4">
      <c r="B277" s="56"/>
      <c r="C277" s="53"/>
      <c r="D277" s="111"/>
      <c r="E277" s="121"/>
      <c r="F277" s="55"/>
      <c r="G277" s="53"/>
      <c r="H277" s="53"/>
      <c r="I277" s="122"/>
      <c r="J277" s="55"/>
      <c r="K277" s="55"/>
      <c r="L277" s="123"/>
      <c r="M277" s="55"/>
      <c r="N277" s="53"/>
      <c r="O277" s="56"/>
      <c r="P277" s="56"/>
      <c r="Q277" s="56"/>
      <c r="R277" s="56"/>
      <c r="S277" s="56"/>
      <c r="T277" s="56"/>
      <c r="U277" s="56"/>
      <c r="V277" s="56"/>
      <c r="W277" s="56"/>
      <c r="X277" s="56"/>
    </row>
    <row r="278" spans="2:24" s="108" customFormat="1" ht="15" hidden="1" customHeight="1" x14ac:dyDescent="0.4">
      <c r="B278" s="56"/>
      <c r="C278" s="53"/>
      <c r="D278" s="111"/>
      <c r="E278" s="121"/>
      <c r="F278" s="55"/>
      <c r="G278" s="53"/>
      <c r="H278" s="53"/>
      <c r="I278" s="122"/>
      <c r="J278" s="55"/>
      <c r="K278" s="55"/>
      <c r="L278" s="123"/>
      <c r="M278" s="55"/>
      <c r="N278" s="53"/>
      <c r="O278" s="56"/>
      <c r="P278" s="56"/>
      <c r="Q278" s="56"/>
      <c r="R278" s="56"/>
      <c r="S278" s="56"/>
      <c r="T278" s="56"/>
      <c r="U278" s="56"/>
      <c r="V278" s="56"/>
      <c r="W278" s="56"/>
      <c r="X278" s="56"/>
    </row>
    <row r="279" spans="2:24" s="108" customFormat="1" ht="15" hidden="1" customHeight="1" x14ac:dyDescent="0.4">
      <c r="B279" s="56"/>
      <c r="C279" s="53"/>
      <c r="D279" s="111"/>
      <c r="E279" s="121"/>
      <c r="F279" s="55"/>
      <c r="G279" s="53"/>
      <c r="H279" s="53"/>
      <c r="I279" s="122"/>
      <c r="J279" s="55"/>
      <c r="K279" s="55"/>
      <c r="L279" s="123"/>
      <c r="M279" s="55"/>
      <c r="N279" s="53"/>
      <c r="O279" s="56"/>
      <c r="P279" s="56"/>
      <c r="Q279" s="56"/>
      <c r="R279" s="56"/>
      <c r="S279" s="56"/>
      <c r="T279" s="56"/>
      <c r="U279" s="56"/>
      <c r="V279" s="56"/>
      <c r="W279" s="56"/>
      <c r="X279" s="56"/>
    </row>
    <row r="280" spans="2:24" s="108" customFormat="1" ht="15" hidden="1" customHeight="1" x14ac:dyDescent="0.4">
      <c r="B280" s="56"/>
      <c r="C280" s="53"/>
      <c r="D280" s="111"/>
      <c r="E280" s="121"/>
      <c r="F280" s="55"/>
      <c r="G280" s="53"/>
      <c r="H280" s="53"/>
      <c r="I280" s="122"/>
      <c r="J280" s="55"/>
      <c r="K280" s="55"/>
      <c r="L280" s="123"/>
      <c r="M280" s="55"/>
      <c r="N280" s="53"/>
      <c r="O280" s="56"/>
      <c r="P280" s="56"/>
      <c r="Q280" s="56"/>
      <c r="R280" s="56"/>
      <c r="S280" s="56"/>
      <c r="T280" s="56"/>
      <c r="U280" s="56"/>
      <c r="V280" s="56"/>
      <c r="W280" s="56"/>
      <c r="X280" s="56"/>
    </row>
    <row r="281" spans="2:24" s="108" customFormat="1" ht="15" hidden="1" customHeight="1" x14ac:dyDescent="0.4">
      <c r="B281" s="56"/>
      <c r="C281" s="53"/>
      <c r="D281" s="111"/>
      <c r="E281" s="121"/>
      <c r="F281" s="55"/>
      <c r="G281" s="53"/>
      <c r="H281" s="53"/>
      <c r="I281" s="122"/>
      <c r="J281" s="55"/>
      <c r="K281" s="55"/>
      <c r="L281" s="123"/>
      <c r="M281" s="55"/>
      <c r="N281" s="53"/>
      <c r="O281" s="56"/>
      <c r="P281" s="56"/>
      <c r="Q281" s="56"/>
      <c r="R281" s="56"/>
      <c r="S281" s="56"/>
      <c r="T281" s="56"/>
      <c r="U281" s="56"/>
      <c r="V281" s="56"/>
      <c r="W281" s="56"/>
      <c r="X281" s="56"/>
    </row>
    <row r="282" spans="2:24" s="108" customFormat="1" ht="15" hidden="1" customHeight="1" x14ac:dyDescent="0.4">
      <c r="B282" s="56"/>
      <c r="C282" s="53"/>
      <c r="D282" s="111"/>
      <c r="E282" s="121"/>
      <c r="F282" s="55"/>
      <c r="G282" s="53"/>
      <c r="H282" s="53"/>
      <c r="I282" s="122"/>
      <c r="J282" s="55"/>
      <c r="K282" s="55"/>
      <c r="L282" s="123"/>
      <c r="M282" s="55"/>
      <c r="N282" s="53"/>
      <c r="O282" s="56"/>
      <c r="P282" s="56"/>
      <c r="Q282" s="56"/>
      <c r="R282" s="56"/>
      <c r="S282" s="56"/>
      <c r="T282" s="56"/>
      <c r="U282" s="56"/>
      <c r="V282" s="56"/>
      <c r="W282" s="56"/>
      <c r="X282" s="56"/>
    </row>
    <row r="283" spans="2:24" s="108" customFormat="1" ht="15" hidden="1" customHeight="1" x14ac:dyDescent="0.4">
      <c r="B283" s="56"/>
      <c r="C283" s="53"/>
      <c r="D283" s="111"/>
      <c r="E283" s="121"/>
      <c r="F283" s="55"/>
      <c r="G283" s="53"/>
      <c r="H283" s="53"/>
      <c r="I283" s="122"/>
      <c r="J283" s="55"/>
      <c r="K283" s="55"/>
      <c r="L283" s="123"/>
      <c r="M283" s="55"/>
      <c r="N283" s="53"/>
      <c r="O283" s="56"/>
      <c r="P283" s="56"/>
      <c r="Q283" s="56"/>
      <c r="R283" s="56"/>
      <c r="S283" s="56"/>
      <c r="T283" s="56"/>
      <c r="U283" s="56"/>
      <c r="V283" s="56"/>
      <c r="W283" s="56"/>
      <c r="X283" s="56"/>
    </row>
    <row r="284" spans="2:24" s="108" customFormat="1" ht="15" hidden="1" customHeight="1" x14ac:dyDescent="0.4">
      <c r="B284" s="56"/>
      <c r="C284" s="53"/>
      <c r="D284" s="111"/>
      <c r="E284" s="121"/>
      <c r="F284" s="55"/>
      <c r="G284" s="53"/>
      <c r="H284" s="53"/>
      <c r="I284" s="122"/>
      <c r="J284" s="55"/>
      <c r="K284" s="55"/>
      <c r="L284" s="123"/>
      <c r="M284" s="55"/>
      <c r="N284" s="53"/>
      <c r="O284" s="56"/>
      <c r="P284" s="56"/>
      <c r="Q284" s="56"/>
      <c r="R284" s="56"/>
      <c r="S284" s="56"/>
      <c r="T284" s="56"/>
      <c r="U284" s="56"/>
      <c r="V284" s="56"/>
      <c r="W284" s="56"/>
      <c r="X284" s="56"/>
    </row>
    <row r="285" spans="2:24" s="108" customFormat="1" ht="15" hidden="1" customHeight="1" x14ac:dyDescent="0.4">
      <c r="B285" s="56"/>
      <c r="C285" s="53"/>
      <c r="D285" s="111"/>
      <c r="E285" s="121"/>
      <c r="F285" s="55"/>
      <c r="G285" s="53"/>
      <c r="H285" s="53"/>
      <c r="I285" s="122"/>
      <c r="J285" s="55"/>
      <c r="K285" s="55"/>
      <c r="L285" s="123"/>
      <c r="M285" s="55"/>
      <c r="N285" s="53"/>
      <c r="O285" s="56"/>
      <c r="P285" s="56"/>
      <c r="Q285" s="56"/>
      <c r="R285" s="56"/>
      <c r="S285" s="56"/>
      <c r="T285" s="56"/>
      <c r="U285" s="56"/>
      <c r="V285" s="56"/>
      <c r="W285" s="56"/>
      <c r="X285" s="56"/>
    </row>
    <row r="286" spans="2:24" s="108" customFormat="1" ht="15" hidden="1" customHeight="1" x14ac:dyDescent="0.4">
      <c r="B286" s="56"/>
      <c r="C286" s="53"/>
      <c r="D286" s="111"/>
      <c r="E286" s="121"/>
      <c r="F286" s="55"/>
      <c r="G286" s="53"/>
      <c r="H286" s="53"/>
      <c r="I286" s="122"/>
      <c r="J286" s="55"/>
      <c r="K286" s="55"/>
      <c r="L286" s="123"/>
      <c r="M286" s="55"/>
      <c r="N286" s="53"/>
      <c r="O286" s="56"/>
      <c r="P286" s="56"/>
      <c r="Q286" s="56"/>
      <c r="R286" s="56"/>
      <c r="S286" s="56"/>
      <c r="T286" s="56"/>
      <c r="U286" s="56"/>
      <c r="V286" s="56"/>
      <c r="W286" s="56"/>
      <c r="X286" s="56"/>
    </row>
    <row r="287" spans="2:24" s="108" customFormat="1" ht="15" hidden="1" customHeight="1" x14ac:dyDescent="0.4">
      <c r="B287" s="56"/>
      <c r="C287" s="53"/>
      <c r="D287" s="111"/>
      <c r="E287" s="121"/>
      <c r="F287" s="55"/>
      <c r="G287" s="53"/>
      <c r="H287" s="53"/>
      <c r="I287" s="122"/>
      <c r="J287" s="55"/>
      <c r="K287" s="55"/>
      <c r="L287" s="123"/>
      <c r="M287" s="55"/>
      <c r="N287" s="53"/>
      <c r="O287" s="56"/>
      <c r="P287" s="56"/>
      <c r="Q287" s="56"/>
      <c r="R287" s="56"/>
      <c r="S287" s="56"/>
      <c r="T287" s="56"/>
      <c r="U287" s="56"/>
      <c r="V287" s="56"/>
      <c r="W287" s="56"/>
      <c r="X287" s="56"/>
    </row>
    <row r="288" spans="2:24" s="108" customFormat="1" ht="15" hidden="1" customHeight="1" x14ac:dyDescent="0.4">
      <c r="B288" s="56"/>
      <c r="C288" s="53"/>
      <c r="D288" s="111"/>
      <c r="E288" s="121"/>
      <c r="F288" s="55"/>
      <c r="G288" s="53"/>
      <c r="H288" s="53"/>
      <c r="I288" s="122"/>
      <c r="J288" s="55"/>
      <c r="K288" s="55"/>
      <c r="L288" s="123"/>
      <c r="M288" s="55"/>
      <c r="N288" s="53"/>
      <c r="O288" s="56"/>
      <c r="P288" s="56"/>
      <c r="Q288" s="56"/>
      <c r="R288" s="56"/>
      <c r="S288" s="56"/>
      <c r="T288" s="56"/>
      <c r="U288" s="56"/>
      <c r="V288" s="56"/>
      <c r="W288" s="56"/>
      <c r="X288" s="56"/>
    </row>
    <row r="289" spans="2:24" s="108" customFormat="1" ht="15" hidden="1" customHeight="1" x14ac:dyDescent="0.4">
      <c r="B289" s="56"/>
      <c r="C289" s="53"/>
      <c r="D289" s="111"/>
      <c r="E289" s="121"/>
      <c r="F289" s="55"/>
      <c r="G289" s="53"/>
      <c r="H289" s="53"/>
      <c r="I289" s="122"/>
      <c r="J289" s="55"/>
      <c r="K289" s="55"/>
      <c r="L289" s="123"/>
      <c r="M289" s="55"/>
      <c r="N289" s="53"/>
      <c r="O289" s="56"/>
      <c r="P289" s="56"/>
      <c r="Q289" s="56"/>
      <c r="R289" s="56"/>
      <c r="S289" s="56"/>
      <c r="T289" s="56"/>
      <c r="U289" s="56"/>
      <c r="V289" s="56"/>
      <c r="W289" s="56"/>
      <c r="X289" s="56"/>
    </row>
    <row r="290" spans="2:24" s="108" customFormat="1" ht="15" hidden="1" customHeight="1" x14ac:dyDescent="0.4">
      <c r="B290" s="56"/>
      <c r="C290" s="53"/>
      <c r="D290" s="111"/>
      <c r="E290" s="121"/>
      <c r="F290" s="55"/>
      <c r="G290" s="53"/>
      <c r="H290" s="53"/>
      <c r="I290" s="122"/>
      <c r="J290" s="55"/>
      <c r="K290" s="55"/>
      <c r="L290" s="123"/>
      <c r="M290" s="55"/>
      <c r="N290" s="53"/>
      <c r="O290" s="56"/>
      <c r="P290" s="56"/>
      <c r="Q290" s="56"/>
      <c r="R290" s="56"/>
      <c r="S290" s="56"/>
      <c r="T290" s="56"/>
      <c r="U290" s="56"/>
      <c r="V290" s="56"/>
      <c r="W290" s="56"/>
      <c r="X290" s="56"/>
    </row>
    <row r="291" spans="2:24" s="108" customFormat="1" ht="15" hidden="1" customHeight="1" x14ac:dyDescent="0.4">
      <c r="B291" s="56"/>
      <c r="C291" s="53"/>
      <c r="D291" s="111"/>
      <c r="E291" s="121"/>
      <c r="F291" s="55"/>
      <c r="G291" s="53"/>
      <c r="H291" s="53"/>
      <c r="I291" s="122"/>
      <c r="J291" s="55"/>
      <c r="K291" s="55"/>
      <c r="L291" s="123"/>
      <c r="M291" s="55"/>
      <c r="N291" s="53"/>
      <c r="O291" s="56"/>
      <c r="P291" s="56"/>
      <c r="Q291" s="56"/>
      <c r="R291" s="56"/>
      <c r="S291" s="56"/>
      <c r="T291" s="56"/>
      <c r="U291" s="56"/>
      <c r="V291" s="56"/>
      <c r="W291" s="56"/>
      <c r="X291" s="56"/>
    </row>
    <row r="292" spans="2:24" s="108" customFormat="1" ht="15" hidden="1" customHeight="1" x14ac:dyDescent="0.4">
      <c r="B292" s="56"/>
      <c r="C292" s="53"/>
      <c r="D292" s="111"/>
      <c r="E292" s="121"/>
      <c r="F292" s="55"/>
      <c r="G292" s="53"/>
      <c r="H292" s="53"/>
      <c r="I292" s="122"/>
      <c r="J292" s="55"/>
      <c r="K292" s="55"/>
      <c r="L292" s="123"/>
      <c r="M292" s="55"/>
      <c r="N292" s="53"/>
      <c r="O292" s="56"/>
      <c r="P292" s="56"/>
      <c r="Q292" s="56"/>
      <c r="R292" s="56"/>
      <c r="S292" s="56"/>
      <c r="T292" s="56"/>
      <c r="U292" s="56"/>
      <c r="V292" s="56"/>
      <c r="W292" s="56"/>
      <c r="X292" s="56"/>
    </row>
    <row r="293" spans="2:24" s="108" customFormat="1" ht="15" hidden="1" customHeight="1" x14ac:dyDescent="0.4">
      <c r="B293" s="56"/>
      <c r="C293" s="53"/>
      <c r="D293" s="111"/>
      <c r="E293" s="121"/>
      <c r="F293" s="55"/>
      <c r="G293" s="53"/>
      <c r="H293" s="53"/>
      <c r="I293" s="122"/>
      <c r="J293" s="55"/>
      <c r="K293" s="55"/>
      <c r="L293" s="123"/>
      <c r="M293" s="55"/>
      <c r="N293" s="53"/>
      <c r="O293" s="56"/>
      <c r="P293" s="56"/>
      <c r="Q293" s="56"/>
      <c r="R293" s="56"/>
      <c r="S293" s="56"/>
      <c r="T293" s="56"/>
      <c r="U293" s="56"/>
      <c r="V293" s="56"/>
      <c r="W293" s="56"/>
      <c r="X293" s="56"/>
    </row>
    <row r="294" spans="2:24" s="108" customFormat="1" ht="15" hidden="1" customHeight="1" x14ac:dyDescent="0.4">
      <c r="B294" s="56"/>
      <c r="C294" s="53"/>
      <c r="D294" s="111"/>
      <c r="E294" s="121"/>
      <c r="F294" s="55"/>
      <c r="G294" s="53"/>
      <c r="H294" s="53"/>
      <c r="I294" s="122"/>
      <c r="J294" s="55"/>
      <c r="K294" s="55"/>
      <c r="L294" s="123"/>
      <c r="M294" s="55"/>
      <c r="N294" s="53"/>
      <c r="O294" s="56"/>
      <c r="P294" s="56"/>
      <c r="Q294" s="56"/>
      <c r="R294" s="56"/>
      <c r="S294" s="56"/>
      <c r="T294" s="56"/>
      <c r="U294" s="56"/>
      <c r="V294" s="56"/>
      <c r="W294" s="56"/>
      <c r="X294" s="56"/>
    </row>
    <row r="295" spans="2:24" s="108" customFormat="1" ht="15" hidden="1" customHeight="1" x14ac:dyDescent="0.4">
      <c r="B295" s="56"/>
      <c r="C295" s="53"/>
      <c r="D295" s="111"/>
      <c r="E295" s="121"/>
      <c r="F295" s="55"/>
      <c r="G295" s="53"/>
      <c r="H295" s="53"/>
      <c r="I295" s="122"/>
      <c r="J295" s="55"/>
      <c r="K295" s="55"/>
      <c r="L295" s="123"/>
      <c r="M295" s="55"/>
      <c r="N295" s="53"/>
      <c r="O295" s="56"/>
      <c r="P295" s="56"/>
      <c r="Q295" s="56"/>
      <c r="R295" s="56"/>
      <c r="S295" s="56"/>
      <c r="T295" s="56"/>
      <c r="U295" s="56"/>
      <c r="V295" s="56"/>
      <c r="W295" s="56"/>
      <c r="X295" s="56"/>
    </row>
    <row r="296" spans="2:24" s="108" customFormat="1" ht="15" hidden="1" customHeight="1" x14ac:dyDescent="0.4">
      <c r="B296" s="56"/>
      <c r="C296" s="53"/>
      <c r="D296" s="111"/>
      <c r="E296" s="121"/>
      <c r="F296" s="55"/>
      <c r="G296" s="53"/>
      <c r="H296" s="53"/>
      <c r="I296" s="122"/>
      <c r="J296" s="55"/>
      <c r="K296" s="55"/>
      <c r="L296" s="123"/>
      <c r="M296" s="55"/>
      <c r="N296" s="53"/>
      <c r="O296" s="56"/>
      <c r="P296" s="56"/>
      <c r="Q296" s="56"/>
      <c r="R296" s="56"/>
      <c r="S296" s="56"/>
      <c r="T296" s="56"/>
      <c r="U296" s="56"/>
      <c r="V296" s="56"/>
      <c r="W296" s="56"/>
      <c r="X296" s="56"/>
    </row>
    <row r="297" spans="2:24" s="108" customFormat="1" ht="15" hidden="1" customHeight="1" x14ac:dyDescent="0.4">
      <c r="B297" s="56"/>
      <c r="C297" s="53"/>
      <c r="D297" s="111"/>
      <c r="E297" s="121"/>
      <c r="F297" s="55"/>
      <c r="G297" s="53"/>
      <c r="H297" s="53"/>
      <c r="I297" s="122"/>
      <c r="J297" s="55"/>
      <c r="K297" s="55"/>
      <c r="L297" s="123"/>
      <c r="M297" s="55"/>
      <c r="N297" s="53"/>
      <c r="O297" s="56"/>
      <c r="P297" s="56"/>
      <c r="Q297" s="56"/>
      <c r="R297" s="56"/>
      <c r="S297" s="56"/>
      <c r="T297" s="56"/>
      <c r="U297" s="56"/>
      <c r="V297" s="56"/>
      <c r="W297" s="56"/>
      <c r="X297" s="56"/>
    </row>
    <row r="298" spans="2:24" s="108" customFormat="1" ht="15" hidden="1" customHeight="1" x14ac:dyDescent="0.4">
      <c r="B298" s="56"/>
      <c r="C298" s="53"/>
      <c r="D298" s="111"/>
      <c r="E298" s="121"/>
      <c r="F298" s="55"/>
      <c r="G298" s="53"/>
      <c r="H298" s="53"/>
      <c r="I298" s="122"/>
      <c r="J298" s="55"/>
      <c r="K298" s="55"/>
      <c r="L298" s="123"/>
      <c r="M298" s="55"/>
      <c r="N298" s="53"/>
      <c r="O298" s="56"/>
      <c r="P298" s="56"/>
      <c r="Q298" s="56"/>
      <c r="R298" s="56"/>
      <c r="S298" s="56"/>
      <c r="T298" s="56"/>
      <c r="U298" s="56"/>
      <c r="V298" s="56"/>
      <c r="W298" s="56"/>
      <c r="X298" s="56"/>
    </row>
    <row r="299" spans="2:24" s="108" customFormat="1" ht="15" hidden="1" customHeight="1" x14ac:dyDescent="0.4">
      <c r="B299" s="56"/>
      <c r="C299" s="53"/>
      <c r="D299" s="111"/>
      <c r="E299" s="121"/>
      <c r="F299" s="55"/>
      <c r="G299" s="53"/>
      <c r="H299" s="53"/>
      <c r="I299" s="122"/>
      <c r="J299" s="55"/>
      <c r="K299" s="55"/>
      <c r="L299" s="123"/>
      <c r="M299" s="55"/>
      <c r="N299" s="53"/>
      <c r="O299" s="56"/>
      <c r="P299" s="56"/>
      <c r="Q299" s="56"/>
      <c r="R299" s="56"/>
      <c r="S299" s="56"/>
      <c r="T299" s="56"/>
      <c r="U299" s="56"/>
      <c r="V299" s="56"/>
      <c r="W299" s="56"/>
      <c r="X299" s="56"/>
    </row>
    <row r="300" spans="2:24" s="108" customFormat="1" ht="15" hidden="1" customHeight="1" x14ac:dyDescent="0.4">
      <c r="B300" s="56"/>
      <c r="C300" s="53"/>
      <c r="D300" s="111"/>
      <c r="E300" s="121"/>
      <c r="F300" s="55"/>
      <c r="G300" s="53"/>
      <c r="H300" s="53"/>
      <c r="I300" s="122"/>
      <c r="J300" s="55"/>
      <c r="K300" s="55"/>
      <c r="L300" s="123"/>
      <c r="M300" s="55"/>
      <c r="N300" s="53"/>
      <c r="O300" s="56"/>
      <c r="P300" s="56"/>
      <c r="Q300" s="56"/>
      <c r="R300" s="56"/>
      <c r="S300" s="56"/>
      <c r="T300" s="56"/>
      <c r="U300" s="56"/>
      <c r="V300" s="56"/>
      <c r="W300" s="56"/>
      <c r="X300" s="56"/>
    </row>
    <row r="301" spans="2:24" s="108" customFormat="1" ht="15" hidden="1" customHeight="1" x14ac:dyDescent="0.4">
      <c r="B301" s="56"/>
      <c r="C301" s="53"/>
      <c r="D301" s="111"/>
      <c r="E301" s="121"/>
      <c r="F301" s="55"/>
      <c r="G301" s="53"/>
      <c r="H301" s="53"/>
      <c r="I301" s="122"/>
      <c r="J301" s="55"/>
      <c r="K301" s="55"/>
      <c r="L301" s="123"/>
      <c r="M301" s="55"/>
      <c r="N301" s="53"/>
      <c r="O301" s="56"/>
      <c r="P301" s="56"/>
      <c r="Q301" s="56"/>
      <c r="R301" s="56"/>
      <c r="S301" s="56"/>
      <c r="T301" s="56"/>
      <c r="U301" s="56"/>
      <c r="V301" s="56"/>
      <c r="W301" s="56"/>
      <c r="X301" s="56"/>
    </row>
    <row r="302" spans="2:24" s="108" customFormat="1" ht="15" hidden="1" customHeight="1" x14ac:dyDescent="0.4">
      <c r="B302" s="56"/>
      <c r="C302" s="53"/>
      <c r="D302" s="111"/>
      <c r="E302" s="121"/>
      <c r="F302" s="55"/>
      <c r="G302" s="53"/>
      <c r="H302" s="53"/>
      <c r="I302" s="122"/>
      <c r="J302" s="55"/>
      <c r="K302" s="55"/>
      <c r="L302" s="123"/>
      <c r="M302" s="55"/>
      <c r="N302" s="53"/>
      <c r="O302" s="56"/>
      <c r="P302" s="56"/>
      <c r="Q302" s="56"/>
      <c r="R302" s="56"/>
      <c r="S302" s="56"/>
      <c r="T302" s="56"/>
      <c r="U302" s="56"/>
      <c r="V302" s="56"/>
      <c r="W302" s="56"/>
      <c r="X302" s="56"/>
    </row>
    <row r="303" spans="2:24" s="108" customFormat="1" ht="15" hidden="1" customHeight="1" x14ac:dyDescent="0.4">
      <c r="B303" s="56"/>
      <c r="C303" s="53"/>
      <c r="D303" s="111"/>
      <c r="E303" s="121"/>
      <c r="F303" s="55"/>
      <c r="G303" s="53"/>
      <c r="H303" s="53"/>
      <c r="I303" s="122"/>
      <c r="J303" s="55"/>
      <c r="K303" s="55"/>
      <c r="L303" s="123"/>
      <c r="M303" s="55"/>
      <c r="N303" s="53"/>
      <c r="O303" s="56"/>
      <c r="P303" s="56"/>
      <c r="Q303" s="56"/>
      <c r="R303" s="56"/>
      <c r="S303" s="56"/>
      <c r="T303" s="56"/>
      <c r="U303" s="56"/>
      <c r="V303" s="56"/>
      <c r="W303" s="56"/>
      <c r="X303" s="56"/>
    </row>
    <row r="304" spans="2:24" s="108" customFormat="1" ht="15" hidden="1" customHeight="1" x14ac:dyDescent="0.4">
      <c r="B304" s="56"/>
      <c r="C304" s="53"/>
      <c r="D304" s="111"/>
      <c r="E304" s="121"/>
      <c r="F304" s="55"/>
      <c r="G304" s="53"/>
      <c r="H304" s="53"/>
      <c r="I304" s="122"/>
      <c r="J304" s="55"/>
      <c r="K304" s="55"/>
      <c r="L304" s="123"/>
      <c r="M304" s="55"/>
      <c r="N304" s="53"/>
      <c r="O304" s="56"/>
      <c r="P304" s="56"/>
      <c r="Q304" s="56"/>
      <c r="R304" s="56"/>
      <c r="S304" s="56"/>
      <c r="T304" s="56"/>
      <c r="U304" s="56"/>
      <c r="V304" s="56"/>
      <c r="W304" s="56"/>
      <c r="X304" s="56"/>
    </row>
    <row r="305" spans="2:24" s="108" customFormat="1" ht="15" hidden="1" customHeight="1" x14ac:dyDescent="0.4">
      <c r="B305" s="56"/>
      <c r="C305" s="53"/>
      <c r="D305" s="111"/>
      <c r="E305" s="121"/>
      <c r="F305" s="55"/>
      <c r="G305" s="53"/>
      <c r="H305" s="53"/>
      <c r="I305" s="122"/>
      <c r="J305" s="55"/>
      <c r="K305" s="55"/>
      <c r="L305" s="123"/>
      <c r="M305" s="55"/>
      <c r="N305" s="53"/>
      <c r="O305" s="56"/>
      <c r="P305" s="56"/>
      <c r="Q305" s="56"/>
      <c r="R305" s="56"/>
      <c r="S305" s="56"/>
      <c r="T305" s="56"/>
      <c r="U305" s="56"/>
      <c r="V305" s="56"/>
      <c r="W305" s="56"/>
      <c r="X305" s="56"/>
    </row>
    <row r="306" spans="2:24" s="108" customFormat="1" ht="15" hidden="1" customHeight="1" x14ac:dyDescent="0.4">
      <c r="B306" s="56"/>
      <c r="C306" s="53"/>
      <c r="D306" s="111"/>
      <c r="E306" s="121"/>
      <c r="F306" s="55"/>
      <c r="G306" s="53"/>
      <c r="H306" s="53"/>
      <c r="I306" s="122"/>
      <c r="J306" s="55"/>
      <c r="K306" s="55"/>
      <c r="L306" s="123"/>
      <c r="M306" s="55"/>
      <c r="N306" s="53"/>
      <c r="O306" s="56"/>
      <c r="P306" s="56"/>
      <c r="Q306" s="56"/>
      <c r="R306" s="56"/>
      <c r="S306" s="56"/>
      <c r="T306" s="56"/>
      <c r="U306" s="56"/>
      <c r="V306" s="56"/>
      <c r="W306" s="56"/>
      <c r="X306" s="56"/>
    </row>
    <row r="307" spans="2:24" s="108" customFormat="1" ht="15" hidden="1" customHeight="1" x14ac:dyDescent="0.4">
      <c r="B307" s="56"/>
      <c r="C307" s="53"/>
      <c r="D307" s="111"/>
      <c r="E307" s="121"/>
      <c r="F307" s="55"/>
      <c r="G307" s="53"/>
      <c r="H307" s="53"/>
      <c r="I307" s="122"/>
      <c r="J307" s="55"/>
      <c r="K307" s="55"/>
      <c r="L307" s="123"/>
      <c r="M307" s="55"/>
      <c r="N307" s="53"/>
      <c r="O307" s="56"/>
      <c r="P307" s="56"/>
      <c r="Q307" s="56"/>
      <c r="R307" s="56"/>
      <c r="S307" s="56"/>
      <c r="T307" s="56"/>
      <c r="U307" s="56"/>
      <c r="V307" s="56"/>
      <c r="W307" s="56"/>
      <c r="X307" s="56"/>
    </row>
    <row r="308" spans="2:24" s="108" customFormat="1" ht="15" hidden="1" customHeight="1" x14ac:dyDescent="0.4">
      <c r="B308" s="56"/>
      <c r="C308" s="53"/>
      <c r="D308" s="111"/>
      <c r="E308" s="121"/>
      <c r="F308" s="55"/>
      <c r="G308" s="53"/>
      <c r="H308" s="53"/>
      <c r="I308" s="122"/>
      <c r="J308" s="55"/>
      <c r="K308" s="55"/>
      <c r="L308" s="123"/>
      <c r="M308" s="55"/>
      <c r="N308" s="53"/>
      <c r="O308" s="56"/>
      <c r="P308" s="56"/>
      <c r="Q308" s="56"/>
      <c r="R308" s="56"/>
      <c r="S308" s="56"/>
      <c r="T308" s="56"/>
      <c r="U308" s="56"/>
      <c r="V308" s="56"/>
      <c r="W308" s="56"/>
      <c r="X308" s="56"/>
    </row>
    <row r="309" spans="2:24" s="108" customFormat="1" ht="15" hidden="1" customHeight="1" x14ac:dyDescent="0.4">
      <c r="B309" s="56"/>
      <c r="C309" s="53"/>
      <c r="D309" s="111"/>
      <c r="E309" s="121"/>
      <c r="F309" s="55"/>
      <c r="G309" s="53"/>
      <c r="H309" s="53"/>
      <c r="I309" s="122"/>
      <c r="J309" s="55"/>
      <c r="K309" s="55"/>
      <c r="L309" s="123"/>
      <c r="M309" s="55"/>
      <c r="N309" s="53"/>
      <c r="O309" s="56"/>
      <c r="P309" s="56"/>
      <c r="Q309" s="56"/>
      <c r="R309" s="56"/>
      <c r="S309" s="56"/>
      <c r="T309" s="56"/>
      <c r="U309" s="56"/>
      <c r="V309" s="56"/>
      <c r="W309" s="56"/>
      <c r="X309" s="56"/>
    </row>
    <row r="310" spans="2:24" s="108" customFormat="1" ht="15" hidden="1" customHeight="1" x14ac:dyDescent="0.4">
      <c r="B310" s="56"/>
      <c r="C310" s="53"/>
      <c r="D310" s="111"/>
      <c r="E310" s="121"/>
      <c r="F310" s="55"/>
      <c r="G310" s="53"/>
      <c r="H310" s="53"/>
      <c r="I310" s="122"/>
      <c r="J310" s="55"/>
      <c r="K310" s="55"/>
      <c r="L310" s="123"/>
      <c r="M310" s="55"/>
      <c r="N310" s="53"/>
      <c r="O310" s="56"/>
      <c r="P310" s="56"/>
      <c r="Q310" s="56"/>
      <c r="R310" s="56"/>
      <c r="S310" s="56"/>
      <c r="T310" s="56"/>
      <c r="U310" s="56"/>
      <c r="V310" s="56"/>
      <c r="W310" s="56"/>
      <c r="X310" s="56"/>
    </row>
    <row r="311" spans="2:24" s="108" customFormat="1" ht="15" hidden="1" customHeight="1" x14ac:dyDescent="0.4">
      <c r="B311" s="56"/>
      <c r="C311" s="53"/>
      <c r="D311" s="111"/>
      <c r="E311" s="121"/>
      <c r="F311" s="55"/>
      <c r="G311" s="53"/>
      <c r="H311" s="53"/>
      <c r="I311" s="122"/>
      <c r="J311" s="55"/>
      <c r="K311" s="55"/>
      <c r="L311" s="123"/>
      <c r="M311" s="55"/>
      <c r="N311" s="53"/>
      <c r="O311" s="56"/>
      <c r="P311" s="56"/>
      <c r="Q311" s="56"/>
      <c r="R311" s="56"/>
      <c r="S311" s="56"/>
      <c r="T311" s="56"/>
      <c r="U311" s="56"/>
      <c r="V311" s="56"/>
      <c r="W311" s="56"/>
      <c r="X311" s="56"/>
    </row>
    <row r="312" spans="2:24" s="108" customFormat="1" ht="15" hidden="1" customHeight="1" x14ac:dyDescent="0.4">
      <c r="B312" s="56"/>
      <c r="C312" s="53"/>
      <c r="D312" s="111"/>
      <c r="E312" s="121"/>
      <c r="F312" s="55"/>
      <c r="G312" s="53"/>
      <c r="H312" s="53"/>
      <c r="I312" s="122"/>
      <c r="J312" s="55"/>
      <c r="K312" s="55"/>
      <c r="L312" s="123"/>
      <c r="M312" s="55"/>
      <c r="N312" s="53"/>
      <c r="O312" s="56"/>
      <c r="P312" s="56"/>
      <c r="Q312" s="56"/>
      <c r="R312" s="56"/>
      <c r="S312" s="56"/>
      <c r="T312" s="56"/>
      <c r="U312" s="56"/>
      <c r="V312" s="56"/>
      <c r="W312" s="56"/>
      <c r="X312" s="56"/>
    </row>
    <row r="313" spans="2:24" s="108" customFormat="1" ht="15" hidden="1" customHeight="1" x14ac:dyDescent="0.4">
      <c r="B313" s="56"/>
      <c r="C313" s="53"/>
      <c r="D313" s="111"/>
      <c r="E313" s="121"/>
      <c r="F313" s="55"/>
      <c r="G313" s="53"/>
      <c r="H313" s="53"/>
      <c r="I313" s="122"/>
      <c r="J313" s="55"/>
      <c r="K313" s="55"/>
      <c r="L313" s="123"/>
      <c r="M313" s="55"/>
      <c r="N313" s="53"/>
      <c r="O313" s="56"/>
      <c r="P313" s="56"/>
      <c r="Q313" s="56"/>
      <c r="R313" s="56"/>
      <c r="S313" s="56"/>
      <c r="T313" s="56"/>
      <c r="U313" s="56"/>
      <c r="V313" s="56"/>
      <c r="W313" s="56"/>
      <c r="X313" s="56"/>
    </row>
    <row r="314" spans="2:24" s="108" customFormat="1" ht="15" hidden="1" customHeight="1" x14ac:dyDescent="0.4">
      <c r="B314" s="56"/>
      <c r="C314" s="53"/>
      <c r="D314" s="111"/>
      <c r="E314" s="121"/>
      <c r="F314" s="55"/>
      <c r="G314" s="53"/>
      <c r="H314" s="53"/>
      <c r="I314" s="122"/>
      <c r="J314" s="55"/>
      <c r="K314" s="55"/>
      <c r="L314" s="123"/>
      <c r="M314" s="55"/>
      <c r="N314" s="53"/>
      <c r="O314" s="56"/>
      <c r="P314" s="56"/>
      <c r="Q314" s="56"/>
      <c r="R314" s="56"/>
      <c r="S314" s="56"/>
      <c r="T314" s="56"/>
      <c r="U314" s="56"/>
      <c r="V314" s="56"/>
      <c r="W314" s="56"/>
      <c r="X314" s="56"/>
    </row>
    <row r="315" spans="2:24" s="108" customFormat="1" ht="15" hidden="1" customHeight="1" x14ac:dyDescent="0.4">
      <c r="B315" s="56"/>
      <c r="C315" s="53"/>
      <c r="D315" s="111"/>
      <c r="E315" s="121"/>
      <c r="F315" s="55"/>
      <c r="G315" s="53"/>
      <c r="H315" s="53"/>
      <c r="I315" s="122"/>
      <c r="J315" s="55"/>
      <c r="K315" s="55"/>
      <c r="L315" s="123"/>
      <c r="M315" s="55"/>
      <c r="N315" s="53"/>
      <c r="O315" s="56"/>
      <c r="P315" s="56"/>
      <c r="Q315" s="56"/>
      <c r="R315" s="56"/>
      <c r="S315" s="56"/>
      <c r="T315" s="56"/>
      <c r="U315" s="56"/>
      <c r="V315" s="56"/>
      <c r="W315" s="56"/>
      <c r="X315" s="56"/>
    </row>
    <row r="316" spans="2:24" s="108" customFormat="1" ht="15" hidden="1" customHeight="1" x14ac:dyDescent="0.4">
      <c r="B316" s="56"/>
      <c r="C316" s="53"/>
      <c r="D316" s="111"/>
      <c r="E316" s="121"/>
      <c r="F316" s="55"/>
      <c r="G316" s="53"/>
      <c r="H316" s="53"/>
      <c r="I316" s="122"/>
      <c r="J316" s="55"/>
      <c r="K316" s="55"/>
      <c r="L316" s="123"/>
      <c r="M316" s="55"/>
      <c r="N316" s="53"/>
      <c r="O316" s="56"/>
      <c r="P316" s="56"/>
      <c r="Q316" s="56"/>
      <c r="R316" s="56"/>
      <c r="S316" s="56"/>
      <c r="T316" s="56"/>
      <c r="U316" s="56"/>
      <c r="V316" s="56"/>
      <c r="W316" s="56"/>
      <c r="X316" s="56"/>
    </row>
    <row r="317" spans="2:24" s="108" customFormat="1" ht="15" hidden="1" customHeight="1" x14ac:dyDescent="0.4">
      <c r="B317" s="56"/>
      <c r="C317" s="53"/>
      <c r="D317" s="111"/>
      <c r="E317" s="121"/>
      <c r="F317" s="55"/>
      <c r="G317" s="53"/>
      <c r="H317" s="53"/>
      <c r="I317" s="122"/>
      <c r="J317" s="55"/>
      <c r="K317" s="55"/>
      <c r="L317" s="123"/>
      <c r="M317" s="55"/>
      <c r="N317" s="53"/>
      <c r="O317" s="56"/>
      <c r="P317" s="56"/>
      <c r="Q317" s="56"/>
      <c r="R317" s="56"/>
      <c r="S317" s="56"/>
      <c r="T317" s="56"/>
      <c r="U317" s="56"/>
      <c r="V317" s="56"/>
      <c r="W317" s="56"/>
      <c r="X317" s="56"/>
    </row>
    <row r="318" spans="2:24" s="108" customFormat="1" ht="15" hidden="1" customHeight="1" x14ac:dyDescent="0.4">
      <c r="B318" s="56"/>
      <c r="C318" s="53"/>
      <c r="D318" s="111"/>
      <c r="E318" s="121"/>
      <c r="F318" s="55"/>
      <c r="G318" s="53"/>
      <c r="H318" s="53"/>
      <c r="I318" s="122"/>
      <c r="J318" s="55"/>
      <c r="K318" s="55"/>
      <c r="L318" s="123"/>
      <c r="M318" s="55"/>
      <c r="N318" s="53"/>
      <c r="O318" s="56"/>
      <c r="P318" s="56"/>
      <c r="Q318" s="56"/>
      <c r="R318" s="56"/>
      <c r="S318" s="56"/>
      <c r="T318" s="56"/>
      <c r="U318" s="56"/>
      <c r="V318" s="56"/>
      <c r="W318" s="56"/>
      <c r="X318" s="56"/>
    </row>
    <row r="319" spans="2:24" s="108" customFormat="1" ht="15" hidden="1" customHeight="1" x14ac:dyDescent="0.4">
      <c r="B319" s="56"/>
      <c r="C319" s="53"/>
      <c r="D319" s="111"/>
      <c r="E319" s="121"/>
      <c r="F319" s="55"/>
      <c r="G319" s="53"/>
      <c r="H319" s="53"/>
      <c r="I319" s="122"/>
      <c r="J319" s="55"/>
      <c r="K319" s="55"/>
      <c r="L319" s="123"/>
      <c r="M319" s="55"/>
      <c r="N319" s="53"/>
      <c r="O319" s="56"/>
      <c r="P319" s="56"/>
      <c r="Q319" s="56"/>
      <c r="R319" s="56"/>
      <c r="S319" s="56"/>
      <c r="T319" s="56"/>
      <c r="U319" s="56"/>
      <c r="V319" s="56"/>
      <c r="W319" s="56"/>
      <c r="X319" s="56"/>
    </row>
    <row r="320" spans="2:24" s="108" customFormat="1" ht="15" hidden="1" customHeight="1" x14ac:dyDescent="0.4">
      <c r="B320" s="56"/>
      <c r="C320" s="53"/>
      <c r="D320" s="111"/>
      <c r="E320" s="121"/>
      <c r="F320" s="55"/>
      <c r="G320" s="53"/>
      <c r="H320" s="53"/>
      <c r="I320" s="122"/>
      <c r="J320" s="55"/>
      <c r="K320" s="55"/>
      <c r="L320" s="123"/>
      <c r="M320" s="55"/>
      <c r="N320" s="53"/>
      <c r="O320" s="56"/>
      <c r="P320" s="56"/>
      <c r="Q320" s="56"/>
      <c r="R320" s="56"/>
      <c r="S320" s="56"/>
      <c r="T320" s="56"/>
      <c r="U320" s="56"/>
      <c r="V320" s="56"/>
      <c r="W320" s="56"/>
      <c r="X320" s="56"/>
    </row>
    <row r="321" spans="2:24" s="108" customFormat="1" ht="15" hidden="1" customHeight="1" x14ac:dyDescent="0.4">
      <c r="B321" s="56"/>
      <c r="C321" s="53"/>
      <c r="D321" s="111"/>
      <c r="E321" s="121"/>
      <c r="F321" s="55"/>
      <c r="G321" s="53"/>
      <c r="H321" s="53"/>
      <c r="I321" s="122"/>
      <c r="J321" s="55"/>
      <c r="K321" s="55"/>
      <c r="L321" s="123"/>
      <c r="M321" s="55"/>
      <c r="N321" s="53"/>
      <c r="O321" s="56"/>
      <c r="P321" s="56"/>
      <c r="Q321" s="56"/>
      <c r="R321" s="56"/>
      <c r="S321" s="56"/>
      <c r="T321" s="56"/>
      <c r="U321" s="56"/>
      <c r="V321" s="56"/>
      <c r="W321" s="56"/>
      <c r="X321" s="56"/>
    </row>
    <row r="322" spans="2:24" s="108" customFormat="1" ht="15" hidden="1" customHeight="1" x14ac:dyDescent="0.4">
      <c r="B322" s="56"/>
      <c r="C322" s="53"/>
      <c r="D322" s="111"/>
      <c r="E322" s="121"/>
      <c r="F322" s="55"/>
      <c r="G322" s="53"/>
      <c r="H322" s="53"/>
      <c r="I322" s="122"/>
      <c r="J322" s="55"/>
      <c r="K322" s="55"/>
      <c r="L322" s="123"/>
      <c r="M322" s="55"/>
      <c r="N322" s="53"/>
      <c r="O322" s="56"/>
      <c r="P322" s="56"/>
      <c r="Q322" s="56"/>
      <c r="R322" s="56"/>
      <c r="S322" s="56"/>
      <c r="T322" s="56"/>
      <c r="U322" s="56"/>
      <c r="V322" s="56"/>
      <c r="W322" s="56"/>
      <c r="X322" s="56"/>
    </row>
    <row r="323" spans="2:24" s="108" customFormat="1" ht="15" hidden="1" customHeight="1" x14ac:dyDescent="0.4">
      <c r="B323" s="56"/>
      <c r="C323" s="53"/>
      <c r="D323" s="111"/>
      <c r="E323" s="121"/>
      <c r="F323" s="55"/>
      <c r="G323" s="53"/>
      <c r="H323" s="53"/>
      <c r="I323" s="122"/>
      <c r="J323" s="55"/>
      <c r="K323" s="55"/>
      <c r="L323" s="123"/>
      <c r="M323" s="55"/>
      <c r="N323" s="53"/>
      <c r="O323" s="56"/>
      <c r="P323" s="56"/>
      <c r="Q323" s="56"/>
      <c r="R323" s="56"/>
      <c r="S323" s="56"/>
      <c r="T323" s="56"/>
      <c r="U323" s="56"/>
      <c r="V323" s="56"/>
      <c r="W323" s="56"/>
      <c r="X323" s="56"/>
    </row>
    <row r="324" spans="2:24" s="108" customFormat="1" ht="15" hidden="1" customHeight="1" x14ac:dyDescent="0.4">
      <c r="B324" s="56"/>
      <c r="C324" s="53"/>
      <c r="D324" s="111"/>
      <c r="E324" s="121"/>
      <c r="F324" s="55"/>
      <c r="G324" s="53"/>
      <c r="H324" s="53"/>
      <c r="I324" s="122"/>
      <c r="J324" s="55"/>
      <c r="K324" s="55"/>
      <c r="L324" s="123"/>
      <c r="M324" s="55"/>
      <c r="N324" s="53"/>
      <c r="O324" s="56"/>
      <c r="P324" s="56"/>
      <c r="Q324" s="56"/>
      <c r="R324" s="56"/>
      <c r="S324" s="56"/>
      <c r="T324" s="56"/>
      <c r="U324" s="56"/>
      <c r="V324" s="56"/>
      <c r="W324" s="56"/>
      <c r="X324" s="56"/>
    </row>
    <row r="325" spans="2:24" s="108" customFormat="1" ht="15" hidden="1" customHeight="1" x14ac:dyDescent="0.4">
      <c r="B325" s="56"/>
      <c r="C325" s="53"/>
      <c r="D325" s="111"/>
      <c r="E325" s="121"/>
      <c r="F325" s="55"/>
      <c r="G325" s="53"/>
      <c r="H325" s="53"/>
      <c r="I325" s="122"/>
      <c r="J325" s="55"/>
      <c r="K325" s="55"/>
      <c r="L325" s="123"/>
      <c r="M325" s="55"/>
      <c r="N325" s="53"/>
      <c r="O325" s="56"/>
      <c r="P325" s="56"/>
      <c r="Q325" s="56"/>
      <c r="R325" s="56"/>
      <c r="S325" s="56"/>
      <c r="T325" s="56"/>
      <c r="U325" s="56"/>
      <c r="V325" s="56"/>
      <c r="W325" s="56"/>
      <c r="X325" s="56"/>
    </row>
    <row r="326" spans="2:24" s="108" customFormat="1" ht="15" hidden="1" customHeight="1" x14ac:dyDescent="0.4">
      <c r="B326" s="56"/>
      <c r="C326" s="53"/>
      <c r="D326" s="111"/>
      <c r="E326" s="121"/>
      <c r="F326" s="55"/>
      <c r="G326" s="53"/>
      <c r="H326" s="53"/>
      <c r="I326" s="122"/>
      <c r="J326" s="55"/>
      <c r="K326" s="55"/>
      <c r="L326" s="123"/>
      <c r="M326" s="55"/>
      <c r="N326" s="53"/>
      <c r="O326" s="56"/>
      <c r="P326" s="56"/>
      <c r="Q326" s="56"/>
      <c r="R326" s="56"/>
      <c r="S326" s="56"/>
      <c r="T326" s="56"/>
      <c r="U326" s="56"/>
      <c r="V326" s="56"/>
      <c r="W326" s="56"/>
      <c r="X326" s="56"/>
    </row>
    <row r="327" spans="2:24" s="108" customFormat="1" ht="15" hidden="1" customHeight="1" x14ac:dyDescent="0.4">
      <c r="B327" s="56"/>
      <c r="C327" s="53"/>
      <c r="D327" s="111"/>
      <c r="E327" s="121"/>
      <c r="F327" s="55"/>
      <c r="G327" s="53"/>
      <c r="H327" s="53"/>
      <c r="I327" s="122"/>
      <c r="J327" s="55"/>
      <c r="K327" s="55"/>
      <c r="L327" s="123"/>
      <c r="M327" s="55"/>
      <c r="N327" s="53"/>
      <c r="O327" s="56"/>
      <c r="P327" s="56"/>
      <c r="Q327" s="56"/>
      <c r="R327" s="56"/>
      <c r="S327" s="56"/>
      <c r="T327" s="56"/>
      <c r="U327" s="56"/>
      <c r="V327" s="56"/>
      <c r="W327" s="56"/>
      <c r="X327" s="56"/>
    </row>
    <row r="328" spans="2:24" s="108" customFormat="1" ht="15" hidden="1" customHeight="1" x14ac:dyDescent="0.4">
      <c r="B328" s="56"/>
      <c r="C328" s="53"/>
      <c r="D328" s="111"/>
      <c r="E328" s="121"/>
      <c r="F328" s="55"/>
      <c r="G328" s="53"/>
      <c r="H328" s="53"/>
      <c r="I328" s="122"/>
      <c r="J328" s="55"/>
      <c r="K328" s="55"/>
      <c r="L328" s="123"/>
      <c r="M328" s="55"/>
      <c r="N328" s="53"/>
      <c r="O328" s="56"/>
      <c r="P328" s="56"/>
      <c r="Q328" s="56"/>
      <c r="R328" s="56"/>
      <c r="S328" s="56"/>
      <c r="T328" s="56"/>
      <c r="U328" s="56"/>
      <c r="V328" s="56"/>
      <c r="W328" s="56"/>
      <c r="X328" s="56"/>
    </row>
    <row r="329" spans="2:24" s="108" customFormat="1" ht="15" hidden="1" customHeight="1" x14ac:dyDescent="0.4">
      <c r="B329" s="56"/>
      <c r="C329" s="53"/>
      <c r="D329" s="111"/>
      <c r="E329" s="121"/>
      <c r="F329" s="55"/>
      <c r="G329" s="53"/>
      <c r="H329" s="53"/>
      <c r="I329" s="122"/>
      <c r="J329" s="55"/>
      <c r="K329" s="55"/>
      <c r="L329" s="123"/>
      <c r="M329" s="55"/>
      <c r="N329" s="53"/>
      <c r="O329" s="56"/>
      <c r="P329" s="56"/>
      <c r="Q329" s="56"/>
      <c r="R329" s="56"/>
      <c r="S329" s="56"/>
      <c r="T329" s="56"/>
      <c r="U329" s="56"/>
      <c r="V329" s="56"/>
      <c r="W329" s="56"/>
      <c r="X329" s="56"/>
    </row>
    <row r="330" spans="2:24" s="108" customFormat="1" ht="15" hidden="1" customHeight="1" x14ac:dyDescent="0.4">
      <c r="B330" s="56"/>
      <c r="C330" s="53"/>
      <c r="D330" s="111"/>
      <c r="E330" s="121"/>
      <c r="F330" s="55"/>
      <c r="G330" s="53"/>
      <c r="H330" s="53"/>
      <c r="I330" s="122"/>
      <c r="J330" s="55"/>
      <c r="K330" s="55"/>
      <c r="L330" s="123"/>
      <c r="M330" s="55"/>
      <c r="N330" s="53"/>
      <c r="O330" s="56"/>
      <c r="P330" s="56"/>
      <c r="Q330" s="56"/>
      <c r="R330" s="56"/>
      <c r="S330" s="56"/>
      <c r="T330" s="56"/>
      <c r="U330" s="56"/>
      <c r="V330" s="56"/>
      <c r="W330" s="56"/>
      <c r="X330" s="56"/>
    </row>
    <row r="331" spans="2:24" s="108" customFormat="1" ht="15" hidden="1" customHeight="1" x14ac:dyDescent="0.4">
      <c r="B331" s="56"/>
      <c r="C331" s="53"/>
      <c r="D331" s="111"/>
      <c r="E331" s="121"/>
      <c r="F331" s="55"/>
      <c r="G331" s="53"/>
      <c r="H331" s="53"/>
      <c r="I331" s="122"/>
      <c r="J331" s="55"/>
      <c r="K331" s="55"/>
      <c r="L331" s="123"/>
      <c r="M331" s="55"/>
      <c r="N331" s="53"/>
      <c r="O331" s="56"/>
      <c r="P331" s="56"/>
      <c r="Q331" s="56"/>
      <c r="R331" s="56"/>
      <c r="S331" s="56"/>
      <c r="T331" s="56"/>
      <c r="U331" s="56"/>
      <c r="V331" s="56"/>
      <c r="W331" s="56"/>
      <c r="X331" s="56"/>
    </row>
    <row r="332" spans="2:24" s="108" customFormat="1" ht="15" hidden="1" customHeight="1" x14ac:dyDescent="0.4">
      <c r="B332" s="56"/>
      <c r="C332" s="53"/>
      <c r="D332" s="111"/>
      <c r="E332" s="121"/>
      <c r="F332" s="55"/>
      <c r="G332" s="53"/>
      <c r="H332" s="53"/>
      <c r="I332" s="122"/>
      <c r="J332" s="55"/>
      <c r="K332" s="55"/>
      <c r="L332" s="123"/>
      <c r="M332" s="55"/>
      <c r="N332" s="53"/>
      <c r="O332" s="56"/>
      <c r="P332" s="56"/>
      <c r="Q332" s="56"/>
      <c r="R332" s="56"/>
      <c r="S332" s="56"/>
      <c r="T332" s="56"/>
      <c r="U332" s="56"/>
      <c r="V332" s="56"/>
      <c r="W332" s="56"/>
      <c r="X332" s="56"/>
    </row>
    <row r="333" spans="2:24" s="108" customFormat="1" ht="15" hidden="1" customHeight="1" x14ac:dyDescent="0.4">
      <c r="B333" s="56"/>
      <c r="C333" s="53"/>
      <c r="D333" s="111"/>
      <c r="E333" s="121"/>
      <c r="F333" s="55"/>
      <c r="G333" s="53"/>
      <c r="H333" s="53"/>
      <c r="I333" s="122"/>
      <c r="J333" s="55"/>
      <c r="K333" s="55"/>
      <c r="L333" s="123"/>
      <c r="M333" s="55"/>
      <c r="N333" s="53"/>
      <c r="O333" s="56"/>
      <c r="P333" s="56"/>
      <c r="Q333" s="56"/>
      <c r="R333" s="56"/>
      <c r="S333" s="56"/>
      <c r="T333" s="56"/>
      <c r="U333" s="56"/>
      <c r="V333" s="56"/>
      <c r="W333" s="56"/>
      <c r="X333" s="56"/>
    </row>
    <row r="334" spans="2:24" s="108" customFormat="1" ht="15" hidden="1" customHeight="1" x14ac:dyDescent="0.4">
      <c r="B334" s="56"/>
      <c r="C334" s="53"/>
      <c r="D334" s="111"/>
      <c r="E334" s="121"/>
      <c r="F334" s="55"/>
      <c r="G334" s="53"/>
      <c r="H334" s="53"/>
      <c r="I334" s="122"/>
      <c r="J334" s="55"/>
      <c r="K334" s="55"/>
      <c r="L334" s="123"/>
      <c r="M334" s="55"/>
      <c r="N334" s="53"/>
      <c r="O334" s="56"/>
      <c r="P334" s="56"/>
      <c r="Q334" s="56"/>
      <c r="R334" s="56"/>
      <c r="S334" s="56"/>
      <c r="T334" s="56"/>
      <c r="U334" s="56"/>
      <c r="V334" s="56"/>
      <c r="W334" s="56"/>
      <c r="X334" s="56"/>
    </row>
    <row r="335" spans="2:24" s="108" customFormat="1" ht="15" hidden="1" customHeight="1" x14ac:dyDescent="0.4">
      <c r="B335" s="56"/>
      <c r="C335" s="53"/>
      <c r="D335" s="111"/>
      <c r="E335" s="121"/>
      <c r="F335" s="55"/>
      <c r="G335" s="53"/>
      <c r="H335" s="53"/>
      <c r="I335" s="122"/>
      <c r="J335" s="55"/>
      <c r="K335" s="55"/>
      <c r="L335" s="123"/>
      <c r="M335" s="55"/>
      <c r="N335" s="53"/>
      <c r="O335" s="56"/>
      <c r="P335" s="56"/>
      <c r="Q335" s="56"/>
      <c r="R335" s="56"/>
      <c r="S335" s="56"/>
      <c r="T335" s="56"/>
      <c r="U335" s="56"/>
      <c r="V335" s="56"/>
      <c r="W335" s="56"/>
      <c r="X335" s="56"/>
    </row>
    <row r="336" spans="2:24" s="108" customFormat="1" ht="15" hidden="1" customHeight="1" x14ac:dyDescent="0.4">
      <c r="B336" s="56"/>
      <c r="C336" s="53"/>
      <c r="D336" s="111"/>
      <c r="E336" s="121"/>
      <c r="F336" s="55"/>
      <c r="G336" s="53"/>
      <c r="H336" s="53"/>
      <c r="I336" s="122"/>
      <c r="J336" s="55"/>
      <c r="K336" s="55"/>
      <c r="L336" s="123"/>
      <c r="M336" s="55"/>
      <c r="N336" s="53"/>
      <c r="O336" s="56"/>
      <c r="P336" s="56"/>
      <c r="Q336" s="56"/>
      <c r="R336" s="56"/>
      <c r="S336" s="56"/>
      <c r="T336" s="56"/>
      <c r="U336" s="56"/>
      <c r="V336" s="56"/>
      <c r="W336" s="56"/>
      <c r="X336" s="56"/>
    </row>
    <row r="337" spans="2:24" s="108" customFormat="1" ht="15" hidden="1" customHeight="1" x14ac:dyDescent="0.4">
      <c r="B337" s="56"/>
      <c r="C337" s="53"/>
      <c r="D337" s="111"/>
      <c r="E337" s="121"/>
      <c r="F337" s="55"/>
      <c r="G337" s="53"/>
      <c r="H337" s="53"/>
      <c r="I337" s="122"/>
      <c r="J337" s="55"/>
      <c r="K337" s="55"/>
      <c r="L337" s="123"/>
      <c r="M337" s="55"/>
      <c r="N337" s="53"/>
      <c r="O337" s="56"/>
      <c r="P337" s="56"/>
      <c r="Q337" s="56"/>
      <c r="R337" s="56"/>
      <c r="S337" s="56"/>
      <c r="T337" s="56"/>
      <c r="U337" s="56"/>
      <c r="V337" s="56"/>
      <c r="W337" s="56"/>
      <c r="X337" s="56"/>
    </row>
    <row r="338" spans="2:24" s="108" customFormat="1" ht="15" hidden="1" customHeight="1" x14ac:dyDescent="0.4">
      <c r="B338" s="56"/>
      <c r="C338" s="53"/>
      <c r="D338" s="111"/>
      <c r="E338" s="121"/>
      <c r="F338" s="55"/>
      <c r="G338" s="53"/>
      <c r="H338" s="53"/>
      <c r="I338" s="122"/>
      <c r="J338" s="55"/>
      <c r="K338" s="55"/>
      <c r="L338" s="123"/>
      <c r="M338" s="55"/>
      <c r="N338" s="53"/>
      <c r="O338" s="56"/>
      <c r="P338" s="56"/>
      <c r="Q338" s="56"/>
      <c r="R338" s="56"/>
      <c r="S338" s="56"/>
      <c r="T338" s="56"/>
      <c r="U338" s="56"/>
      <c r="V338" s="56"/>
      <c r="W338" s="56"/>
      <c r="X338" s="56"/>
    </row>
    <row r="339" spans="2:24" s="108" customFormat="1" ht="15" hidden="1" customHeight="1" x14ac:dyDescent="0.4">
      <c r="B339" s="56"/>
      <c r="C339" s="53"/>
      <c r="D339" s="111"/>
      <c r="E339" s="121"/>
      <c r="F339" s="55"/>
      <c r="G339" s="53"/>
      <c r="H339" s="53"/>
      <c r="I339" s="122"/>
      <c r="J339" s="55"/>
      <c r="K339" s="55"/>
      <c r="L339" s="123"/>
      <c r="M339" s="55"/>
      <c r="N339" s="53"/>
      <c r="O339" s="56"/>
      <c r="P339" s="56"/>
      <c r="Q339" s="56"/>
      <c r="R339" s="56"/>
      <c r="S339" s="56"/>
      <c r="T339" s="56"/>
      <c r="U339" s="56"/>
      <c r="V339" s="56"/>
      <c r="W339" s="56"/>
      <c r="X339" s="56"/>
    </row>
    <row r="340" spans="2:24" s="108" customFormat="1" ht="15" hidden="1" customHeight="1" x14ac:dyDescent="0.4">
      <c r="B340" s="56"/>
      <c r="C340" s="53"/>
      <c r="D340" s="111"/>
      <c r="E340" s="121"/>
      <c r="F340" s="55"/>
      <c r="G340" s="53"/>
      <c r="H340" s="53"/>
      <c r="I340" s="122"/>
      <c r="J340" s="55"/>
      <c r="K340" s="55"/>
      <c r="L340" s="123"/>
      <c r="M340" s="55"/>
      <c r="N340" s="53"/>
      <c r="O340" s="56"/>
      <c r="P340" s="56"/>
      <c r="Q340" s="56"/>
      <c r="R340" s="56"/>
      <c r="S340" s="56"/>
      <c r="T340" s="56"/>
      <c r="U340" s="56"/>
      <c r="V340" s="56"/>
      <c r="W340" s="56"/>
      <c r="X340" s="56"/>
    </row>
    <row r="341" spans="2:24" s="108" customFormat="1" ht="15" hidden="1" customHeight="1" x14ac:dyDescent="0.4">
      <c r="B341" s="56"/>
      <c r="C341" s="53"/>
      <c r="D341" s="111"/>
      <c r="E341" s="121"/>
      <c r="F341" s="55"/>
      <c r="G341" s="53"/>
      <c r="H341" s="53"/>
      <c r="I341" s="122"/>
      <c r="J341" s="55"/>
      <c r="K341" s="55"/>
      <c r="L341" s="123"/>
      <c r="M341" s="55"/>
      <c r="N341" s="53"/>
      <c r="O341" s="56"/>
      <c r="P341" s="56"/>
      <c r="Q341" s="56"/>
      <c r="R341" s="56"/>
      <c r="S341" s="56"/>
      <c r="T341" s="56"/>
      <c r="U341" s="56"/>
      <c r="V341" s="56"/>
      <c r="W341" s="56"/>
      <c r="X341" s="56"/>
    </row>
    <row r="342" spans="2:24" s="108" customFormat="1" ht="15" hidden="1" customHeight="1" x14ac:dyDescent="0.4">
      <c r="B342" s="56"/>
      <c r="C342" s="53"/>
      <c r="D342" s="111"/>
      <c r="E342" s="121"/>
      <c r="F342" s="55"/>
      <c r="G342" s="53"/>
      <c r="H342" s="53"/>
      <c r="I342" s="122"/>
      <c r="J342" s="55"/>
      <c r="K342" s="55"/>
      <c r="L342" s="123"/>
      <c r="M342" s="55"/>
      <c r="N342" s="53"/>
      <c r="O342" s="56"/>
      <c r="P342" s="56"/>
      <c r="Q342" s="56"/>
      <c r="R342" s="56"/>
      <c r="S342" s="56"/>
      <c r="T342" s="56"/>
      <c r="U342" s="56"/>
      <c r="V342" s="56"/>
      <c r="W342" s="56"/>
      <c r="X342" s="56"/>
    </row>
    <row r="343" spans="2:24" s="108" customFormat="1" ht="15" hidden="1" customHeight="1" x14ac:dyDescent="0.4">
      <c r="B343" s="56"/>
      <c r="C343" s="53"/>
      <c r="D343" s="111"/>
      <c r="E343" s="121"/>
      <c r="F343" s="55"/>
      <c r="G343" s="53"/>
      <c r="H343" s="53"/>
      <c r="I343" s="122"/>
      <c r="J343" s="55"/>
      <c r="K343" s="55"/>
      <c r="L343" s="123"/>
      <c r="M343" s="55"/>
      <c r="N343" s="53"/>
      <c r="O343" s="56"/>
      <c r="P343" s="56"/>
      <c r="Q343" s="56"/>
      <c r="R343" s="56"/>
      <c r="S343" s="56"/>
      <c r="T343" s="56"/>
      <c r="U343" s="56"/>
      <c r="V343" s="56"/>
      <c r="W343" s="56"/>
      <c r="X343" s="56"/>
    </row>
  </sheetData>
  <sheetProtection algorithmName="SHA-512" hashValue="uAbes2oY8u/yJLaaLhY/kCds33v+zCb+4/XHvS0qqOCJ2+q8a+NiqMyjSDE36RiupC5iwJaJqQWcfzK+lJgLtQ==" saltValue="tL6YGnKB84S2oNLXiWhdxw==" spinCount="100000" sheet="1" objects="1" scenarios="1"/>
  <mergeCells count="107">
    <mergeCell ref="D3:J3"/>
    <mergeCell ref="J45:J50"/>
    <mergeCell ref="D65:H65"/>
    <mergeCell ref="E151:E156"/>
    <mergeCell ref="F151:F152"/>
    <mergeCell ref="J151:J156"/>
    <mergeCell ref="K151:K156"/>
    <mergeCell ref="M151:M156"/>
    <mergeCell ref="F153:F154"/>
    <mergeCell ref="F155:F156"/>
    <mergeCell ref="J145:J147"/>
    <mergeCell ref="K145:K147"/>
    <mergeCell ref="M145:M147"/>
    <mergeCell ref="J148:J150"/>
    <mergeCell ref="K148:K150"/>
    <mergeCell ref="L148:L150"/>
    <mergeCell ref="M148:M150"/>
    <mergeCell ref="F138:F140"/>
    <mergeCell ref="J138:J141"/>
    <mergeCell ref="K138:K141"/>
    <mergeCell ref="M138:M141"/>
    <mergeCell ref="E142:E150"/>
    <mergeCell ref="F142:F144"/>
    <mergeCell ref="J142:J144"/>
    <mergeCell ref="K142:K144"/>
    <mergeCell ref="E125:E141"/>
    <mergeCell ref="F125:F127"/>
    <mergeCell ref="J125:J127"/>
    <mergeCell ref="K125:K127"/>
    <mergeCell ref="M125:M127"/>
    <mergeCell ref="F128:F130"/>
    <mergeCell ref="J128:J137"/>
    <mergeCell ref="K128:K137"/>
    <mergeCell ref="M128:M137"/>
    <mergeCell ref="F131:F133"/>
    <mergeCell ref="K99:K100"/>
    <mergeCell ref="L99:L100"/>
    <mergeCell ref="M99:M100"/>
    <mergeCell ref="D107:D156"/>
    <mergeCell ref="E107:E124"/>
    <mergeCell ref="J107:J112"/>
    <mergeCell ref="K107:K112"/>
    <mergeCell ref="L107:L112"/>
    <mergeCell ref="M107:M112"/>
    <mergeCell ref="F113:F115"/>
    <mergeCell ref="J113:J118"/>
    <mergeCell ref="K113:K118"/>
    <mergeCell ref="M113:M118"/>
    <mergeCell ref="F116:F118"/>
    <mergeCell ref="F119:F121"/>
    <mergeCell ref="J119:J121"/>
    <mergeCell ref="K119:K121"/>
    <mergeCell ref="M119:M121"/>
    <mergeCell ref="J122:J124"/>
    <mergeCell ref="K122:K124"/>
    <mergeCell ref="L122:L124"/>
    <mergeCell ref="M122:M124"/>
    <mergeCell ref="M142:M144"/>
    <mergeCell ref="F145:F147"/>
    <mergeCell ref="M32:M43"/>
    <mergeCell ref="K44:K50"/>
    <mergeCell ref="M44:M50"/>
    <mergeCell ref="E91:E106"/>
    <mergeCell ref="F91:F93"/>
    <mergeCell ref="J91:J93"/>
    <mergeCell ref="K91:K93"/>
    <mergeCell ref="M91:M93"/>
    <mergeCell ref="F94:F96"/>
    <mergeCell ref="J94:J96"/>
    <mergeCell ref="K94:K96"/>
    <mergeCell ref="M94:M96"/>
    <mergeCell ref="J97:J98"/>
    <mergeCell ref="J101:J102"/>
    <mergeCell ref="K101:K102"/>
    <mergeCell ref="L101:L102"/>
    <mergeCell ref="M101:M102"/>
    <mergeCell ref="J103:J106"/>
    <mergeCell ref="K103:K106"/>
    <mergeCell ref="M103:M106"/>
    <mergeCell ref="K97:K98"/>
    <mergeCell ref="L97:L98"/>
    <mergeCell ref="M97:M98"/>
    <mergeCell ref="J99:J100"/>
    <mergeCell ref="L74:L79"/>
    <mergeCell ref="M74:M79"/>
    <mergeCell ref="K81:K90"/>
    <mergeCell ref="M81:M90"/>
    <mergeCell ref="L85:L87"/>
    <mergeCell ref="C70:J70"/>
    <mergeCell ref="C41:J41"/>
    <mergeCell ref="K2:K7"/>
    <mergeCell ref="L2:L7"/>
    <mergeCell ref="M2:M7"/>
    <mergeCell ref="K8:K23"/>
    <mergeCell ref="L8:L23"/>
    <mergeCell ref="M8:M23"/>
    <mergeCell ref="K51:K53"/>
    <mergeCell ref="M51:M53"/>
    <mergeCell ref="C2:J2"/>
    <mergeCell ref="C24:J24"/>
    <mergeCell ref="K54:K60"/>
    <mergeCell ref="M54:M60"/>
    <mergeCell ref="L59:L60"/>
    <mergeCell ref="M70:M72"/>
    <mergeCell ref="K25:K31"/>
    <mergeCell ref="M25:M31"/>
    <mergeCell ref="K32:K43"/>
  </mergeCells>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575DA-2735-4907-8E60-3B38381E9134}">
  <dimension ref="A1:X372"/>
  <sheetViews>
    <sheetView showGridLines="0" zoomScale="70" zoomScaleNormal="70" zoomScaleSheetLayoutView="90" workbookViewId="0">
      <pane ySplit="1" topLeftCell="A2" activePane="bottomLeft" state="frozen"/>
      <selection activeCell="L2" sqref="L2:L25"/>
      <selection pane="bottomLeft" activeCell="C2" sqref="C2:J2"/>
    </sheetView>
  </sheetViews>
  <sheetFormatPr defaultColWidth="8.44140625" defaultRowHeight="0" customHeight="1" zeroHeight="1" x14ac:dyDescent="0.4"/>
  <cols>
    <col min="1" max="1" width="29.44140625" style="108" customWidth="1"/>
    <col min="2" max="2" width="4.44140625" style="56" customWidth="1"/>
    <col min="3" max="3" width="3.44140625" style="53" customWidth="1"/>
    <col min="4" max="4" width="20.33203125" style="111" customWidth="1"/>
    <col min="5" max="5" width="41.6640625" style="121" customWidth="1"/>
    <col min="6" max="6" width="12.109375" style="55" customWidth="1"/>
    <col min="7" max="7" width="14.33203125" style="53" customWidth="1"/>
    <col min="8" max="8" width="14.44140625" style="53" customWidth="1"/>
    <col min="9" max="9" width="12.6640625" style="122" customWidth="1"/>
    <col min="10" max="10" width="64.109375" style="55" customWidth="1"/>
    <col min="11" max="11" width="28.44140625" style="55" customWidth="1"/>
    <col min="12" max="12" width="73.44140625" style="123" customWidth="1"/>
    <col min="13" max="13" width="14.44140625" style="55" customWidth="1"/>
    <col min="14" max="14" width="2.44140625" style="53" customWidth="1"/>
    <col min="15" max="16384" width="8.44140625" style="56"/>
  </cols>
  <sheetData>
    <row r="1" spans="1:24" s="52" customFormat="1" ht="42.6" customHeight="1" x14ac:dyDescent="0.5">
      <c r="A1" s="124"/>
      <c r="B1" s="125"/>
      <c r="C1" s="126"/>
      <c r="D1" s="60" t="s">
        <v>110</v>
      </c>
      <c r="E1" s="128"/>
      <c r="F1" s="62">
        <v>2022</v>
      </c>
      <c r="G1" s="62">
        <v>2023</v>
      </c>
      <c r="H1" s="62">
        <v>2024</v>
      </c>
      <c r="I1" s="63" t="s">
        <v>112</v>
      </c>
      <c r="J1" s="64" t="s">
        <v>113</v>
      </c>
      <c r="K1" s="131"/>
      <c r="L1" s="132"/>
      <c r="M1" s="131"/>
      <c r="N1" s="132"/>
      <c r="O1" s="133"/>
      <c r="P1" s="133"/>
      <c r="Q1" s="56"/>
      <c r="R1" s="56"/>
      <c r="S1" s="56"/>
      <c r="T1" s="56"/>
      <c r="U1" s="56"/>
      <c r="V1" s="56"/>
      <c r="W1" s="56"/>
      <c r="X1" s="56"/>
    </row>
    <row r="2" spans="1:24" s="68" customFormat="1" ht="279.60000000000002" customHeight="1" x14ac:dyDescent="0.4">
      <c r="A2" s="57"/>
      <c r="B2" s="134"/>
      <c r="C2" s="713" t="s">
        <v>827</v>
      </c>
      <c r="D2" s="714"/>
      <c r="E2" s="714"/>
      <c r="F2" s="714"/>
      <c r="G2" s="714"/>
      <c r="H2" s="714"/>
      <c r="I2" s="714"/>
      <c r="J2" s="714"/>
      <c r="K2" s="691"/>
      <c r="L2" s="691"/>
      <c r="M2" s="692"/>
      <c r="N2" s="67"/>
      <c r="O2" s="66"/>
      <c r="P2" s="66"/>
    </row>
    <row r="3" spans="1:24" s="68" customFormat="1" ht="24.6" customHeight="1" x14ac:dyDescent="0.4">
      <c r="A3" s="57"/>
      <c r="B3" s="134"/>
      <c r="C3" s="69"/>
      <c r="D3" s="70" t="s">
        <v>208</v>
      </c>
      <c r="E3" s="71"/>
      <c r="F3" s="71"/>
      <c r="G3" s="71"/>
      <c r="H3" s="71"/>
      <c r="I3" s="73"/>
      <c r="J3" s="74"/>
      <c r="K3" s="691"/>
      <c r="L3" s="691"/>
      <c r="M3" s="692"/>
      <c r="N3" s="67"/>
      <c r="O3" s="66"/>
      <c r="P3" s="66"/>
    </row>
    <row r="4" spans="1:24" s="68" customFormat="1" ht="30" customHeight="1" x14ac:dyDescent="0.4">
      <c r="A4" s="78"/>
      <c r="B4" s="134"/>
      <c r="C4" s="67"/>
      <c r="D4" s="164" t="s">
        <v>209</v>
      </c>
      <c r="E4" s="212" t="s">
        <v>210</v>
      </c>
      <c r="F4" s="213">
        <v>23207</v>
      </c>
      <c r="G4" s="214">
        <v>23998</v>
      </c>
      <c r="H4" s="213">
        <v>33850</v>
      </c>
      <c r="I4" s="215">
        <f>(H4-G4)/G4</f>
        <v>0.41053421118426536</v>
      </c>
      <c r="J4" s="79"/>
      <c r="K4" s="691"/>
      <c r="L4" s="691"/>
      <c r="M4" s="692"/>
      <c r="N4" s="67"/>
      <c r="O4" s="66"/>
      <c r="P4" s="66"/>
    </row>
    <row r="5" spans="1:24" s="68" customFormat="1" ht="30" customHeight="1" x14ac:dyDescent="0.4">
      <c r="A5" s="78"/>
      <c r="B5" s="134"/>
      <c r="C5" s="67"/>
      <c r="D5" s="79" t="s">
        <v>209</v>
      </c>
      <c r="E5" s="142" t="s">
        <v>153</v>
      </c>
      <c r="F5" s="216">
        <v>12800</v>
      </c>
      <c r="G5" s="217">
        <v>12937</v>
      </c>
      <c r="H5" s="216">
        <v>22006</v>
      </c>
      <c r="I5" s="218">
        <f>(H5-G5)/G5</f>
        <v>0.70101259952075445</v>
      </c>
      <c r="J5" s="79"/>
      <c r="K5" s="691"/>
      <c r="L5" s="691"/>
      <c r="M5" s="692"/>
      <c r="N5" s="67"/>
      <c r="O5" s="66"/>
      <c r="P5" s="66"/>
    </row>
    <row r="6" spans="1:24" s="68" customFormat="1" ht="30" customHeight="1" x14ac:dyDescent="0.4">
      <c r="A6" s="78"/>
      <c r="B6" s="134"/>
      <c r="C6" s="67"/>
      <c r="D6" s="79" t="s">
        <v>209</v>
      </c>
      <c r="E6" s="80" t="s">
        <v>875</v>
      </c>
      <c r="F6" s="216">
        <v>2627</v>
      </c>
      <c r="G6" s="217">
        <v>2795</v>
      </c>
      <c r="H6" s="216">
        <v>3283</v>
      </c>
      <c r="I6" s="218">
        <f>((H6-G6)/G6)</f>
        <v>0.17459749552772807</v>
      </c>
      <c r="J6" s="79"/>
      <c r="K6" s="691"/>
      <c r="L6" s="691"/>
      <c r="M6" s="692"/>
      <c r="N6" s="67"/>
      <c r="O6" s="66"/>
      <c r="P6" s="66"/>
    </row>
    <row r="7" spans="1:24" s="68" customFormat="1" ht="30" customHeight="1" x14ac:dyDescent="0.4">
      <c r="A7" s="78"/>
      <c r="B7" s="134"/>
      <c r="C7" s="67"/>
      <c r="D7" s="79" t="s">
        <v>209</v>
      </c>
      <c r="E7" s="80" t="s">
        <v>151</v>
      </c>
      <c r="F7" s="216">
        <v>1040</v>
      </c>
      <c r="G7" s="219">
        <v>920</v>
      </c>
      <c r="H7" s="79">
        <v>935</v>
      </c>
      <c r="I7" s="218">
        <f>((H7-G7)/G7)</f>
        <v>1.6304347826086956E-2</v>
      </c>
      <c r="J7" s="79"/>
      <c r="K7" s="691"/>
      <c r="L7" s="691"/>
      <c r="M7" s="692"/>
      <c r="N7" s="67"/>
      <c r="O7" s="66"/>
      <c r="P7" s="66"/>
    </row>
    <row r="8" spans="1:24" s="68" customFormat="1" ht="30" customHeight="1" x14ac:dyDescent="0.4">
      <c r="A8" s="78"/>
      <c r="B8" s="134"/>
      <c r="C8" s="67"/>
      <c r="D8" s="79" t="s">
        <v>209</v>
      </c>
      <c r="E8" s="142" t="s">
        <v>178</v>
      </c>
      <c r="F8" s="109" t="s">
        <v>42</v>
      </c>
      <c r="G8" s="81" t="s">
        <v>42</v>
      </c>
      <c r="H8" s="79">
        <v>52</v>
      </c>
      <c r="I8" s="218"/>
      <c r="J8" s="220" t="s">
        <v>211</v>
      </c>
      <c r="K8" s="691"/>
      <c r="L8" s="691"/>
      <c r="M8" s="692"/>
      <c r="N8" s="67"/>
      <c r="O8" s="66"/>
      <c r="P8" s="66"/>
      <c r="R8" s="110" t="s">
        <v>807</v>
      </c>
    </row>
    <row r="9" spans="1:24" s="68" customFormat="1" ht="30" customHeight="1" x14ac:dyDescent="0.4">
      <c r="A9" s="78"/>
      <c r="B9" s="134"/>
      <c r="C9" s="67"/>
      <c r="D9" s="79" t="s">
        <v>209</v>
      </c>
      <c r="E9" s="80" t="s">
        <v>180</v>
      </c>
      <c r="F9" s="216">
        <v>1497</v>
      </c>
      <c r="G9" s="217">
        <v>1188</v>
      </c>
      <c r="H9" s="216">
        <v>1446</v>
      </c>
      <c r="I9" s="218">
        <f>((H9-G9)/G9)</f>
        <v>0.21717171717171718</v>
      </c>
      <c r="J9" s="79"/>
      <c r="K9" s="691"/>
      <c r="L9" s="691"/>
      <c r="M9" s="692"/>
      <c r="N9" s="67"/>
      <c r="O9" s="66"/>
      <c r="P9" s="66"/>
    </row>
    <row r="10" spans="1:24" s="68" customFormat="1" ht="30" customHeight="1" x14ac:dyDescent="0.4">
      <c r="A10" s="78"/>
      <c r="B10" s="134"/>
      <c r="C10" s="67"/>
      <c r="D10" s="79" t="s">
        <v>209</v>
      </c>
      <c r="E10" s="80" t="s">
        <v>162</v>
      </c>
      <c r="F10" s="216">
        <v>3141</v>
      </c>
      <c r="G10" s="217">
        <v>3254</v>
      </c>
      <c r="H10" s="216">
        <v>3139</v>
      </c>
      <c r="I10" s="218">
        <f>((H10-G10)/G10)</f>
        <v>-3.5341118623232942E-2</v>
      </c>
      <c r="J10" s="79"/>
      <c r="K10" s="691"/>
      <c r="L10" s="691"/>
      <c r="M10" s="692"/>
      <c r="N10" s="67"/>
      <c r="O10" s="66"/>
      <c r="P10" s="66"/>
    </row>
    <row r="11" spans="1:24" s="68" customFormat="1" ht="30" customHeight="1" x14ac:dyDescent="0.4">
      <c r="A11" s="78"/>
      <c r="B11" s="134"/>
      <c r="C11" s="67"/>
      <c r="D11" s="79" t="s">
        <v>209</v>
      </c>
      <c r="E11" s="80" t="s">
        <v>191</v>
      </c>
      <c r="F11" s="216">
        <v>2102</v>
      </c>
      <c r="G11" s="217">
        <v>2883</v>
      </c>
      <c r="H11" s="216">
        <v>2888</v>
      </c>
      <c r="I11" s="218">
        <f>((H11-G11)/G11)</f>
        <v>1.734304543877905E-3</v>
      </c>
      <c r="J11" s="79"/>
      <c r="K11" s="691"/>
      <c r="L11" s="691"/>
      <c r="M11" s="692"/>
      <c r="N11" s="67"/>
      <c r="O11" s="66"/>
      <c r="P11" s="66"/>
    </row>
    <row r="12" spans="1:24" s="68" customFormat="1" ht="30" customHeight="1" x14ac:dyDescent="0.4">
      <c r="A12" s="78"/>
      <c r="B12" s="134"/>
      <c r="C12" s="67"/>
      <c r="D12" s="79" t="s">
        <v>209</v>
      </c>
      <c r="E12" s="617" t="s">
        <v>876</v>
      </c>
      <c r="F12" s="109" t="s">
        <v>42</v>
      </c>
      <c r="G12" s="109" t="s">
        <v>42</v>
      </c>
      <c r="H12" s="79">
        <v>101</v>
      </c>
      <c r="I12" s="218" t="s">
        <v>42</v>
      </c>
      <c r="J12" s="146" t="s">
        <v>212</v>
      </c>
      <c r="K12" s="691"/>
      <c r="L12" s="691"/>
      <c r="M12" s="692"/>
      <c r="N12" s="67"/>
      <c r="O12" s="66"/>
      <c r="P12" s="66"/>
    </row>
    <row r="13" spans="1:24" s="68" customFormat="1" ht="81" customHeight="1" x14ac:dyDescent="0.4">
      <c r="A13" s="78"/>
      <c r="B13" s="134"/>
      <c r="C13" s="67"/>
      <c r="D13" s="164" t="s">
        <v>213</v>
      </c>
      <c r="E13" s="212" t="s">
        <v>214</v>
      </c>
      <c r="F13" s="221">
        <v>1172</v>
      </c>
      <c r="G13" s="221">
        <v>1914</v>
      </c>
      <c r="H13" s="221">
        <v>2027</v>
      </c>
      <c r="I13" s="222">
        <f>((H13-G13)/G13)</f>
        <v>5.9038662486938349E-2</v>
      </c>
      <c r="J13" s="307" t="s">
        <v>215</v>
      </c>
      <c r="K13" s="691"/>
      <c r="L13" s="691"/>
      <c r="M13" s="692"/>
      <c r="N13" s="67"/>
      <c r="O13" s="66"/>
      <c r="P13" s="66"/>
    </row>
    <row r="14" spans="1:24" s="68" customFormat="1" ht="40.950000000000003" customHeight="1" x14ac:dyDescent="0.4">
      <c r="A14" s="78"/>
      <c r="B14" s="134"/>
      <c r="C14" s="67"/>
      <c r="D14" s="79" t="s">
        <v>213</v>
      </c>
      <c r="E14" s="80" t="s">
        <v>153</v>
      </c>
      <c r="F14" s="79">
        <v>453</v>
      </c>
      <c r="G14" s="219">
        <v>780</v>
      </c>
      <c r="H14" s="217">
        <v>1134</v>
      </c>
      <c r="I14" s="218">
        <v>0.45384615384615384</v>
      </c>
      <c r="J14" s="146"/>
      <c r="K14" s="691"/>
      <c r="L14" s="691"/>
      <c r="M14" s="692"/>
      <c r="N14" s="67"/>
      <c r="O14" s="66"/>
      <c r="P14" s="66"/>
    </row>
    <row r="15" spans="1:24" s="68" customFormat="1" ht="41.4" customHeight="1" x14ac:dyDescent="0.4">
      <c r="A15" s="78"/>
      <c r="B15" s="134"/>
      <c r="C15" s="67"/>
      <c r="D15" s="79" t="s">
        <v>213</v>
      </c>
      <c r="E15" s="80" t="s">
        <v>216</v>
      </c>
      <c r="F15" s="79">
        <v>678</v>
      </c>
      <c r="G15" s="217">
        <v>1134</v>
      </c>
      <c r="H15" s="219">
        <v>868</v>
      </c>
      <c r="I15" s="218">
        <v>-0.23456790123456789</v>
      </c>
      <c r="J15" s="146"/>
      <c r="K15" s="691"/>
      <c r="L15" s="691"/>
      <c r="M15" s="692"/>
      <c r="N15" s="67"/>
      <c r="O15" s="66"/>
      <c r="P15" s="66"/>
    </row>
    <row r="16" spans="1:24" s="68" customFormat="1" ht="50.4" customHeight="1" x14ac:dyDescent="0.4">
      <c r="A16" s="78"/>
      <c r="B16" s="134"/>
      <c r="C16" s="67"/>
      <c r="D16" s="79" t="s">
        <v>213</v>
      </c>
      <c r="E16" s="80" t="s">
        <v>877</v>
      </c>
      <c r="F16" s="79">
        <v>41</v>
      </c>
      <c r="G16" s="223" t="s">
        <v>42</v>
      </c>
      <c r="H16" s="147">
        <v>25</v>
      </c>
      <c r="I16" s="224" t="s">
        <v>42</v>
      </c>
      <c r="J16" s="146" t="s">
        <v>217</v>
      </c>
      <c r="K16" s="691"/>
      <c r="L16" s="691"/>
      <c r="M16" s="692"/>
      <c r="N16" s="67"/>
      <c r="O16" s="66"/>
      <c r="P16" s="66"/>
    </row>
    <row r="17" spans="1:18" s="68" customFormat="1" ht="64.95" customHeight="1" x14ac:dyDescent="0.4">
      <c r="A17" s="78"/>
      <c r="B17" s="134"/>
      <c r="C17" s="705" t="s">
        <v>218</v>
      </c>
      <c r="D17" s="697"/>
      <c r="E17" s="697"/>
      <c r="F17" s="697"/>
      <c r="G17" s="697"/>
      <c r="H17" s="697"/>
      <c r="I17" s="697"/>
      <c r="J17" s="697"/>
      <c r="K17" s="691"/>
      <c r="L17" s="691"/>
      <c r="M17" s="692"/>
      <c r="N17" s="67"/>
      <c r="O17" s="66"/>
      <c r="P17" s="66"/>
    </row>
    <row r="18" spans="1:18" s="68" customFormat="1" ht="21" customHeight="1" x14ac:dyDescent="0.4">
      <c r="A18" s="78"/>
      <c r="B18" s="134"/>
      <c r="C18" s="69"/>
      <c r="D18" s="262" t="s">
        <v>219</v>
      </c>
      <c r="E18" s="163"/>
      <c r="F18" s="225"/>
      <c r="G18" s="226"/>
      <c r="H18" s="227"/>
      <c r="I18" s="163"/>
      <c r="J18" s="163"/>
      <c r="K18" s="691"/>
      <c r="L18" s="691"/>
      <c r="M18" s="692"/>
      <c r="N18" s="67"/>
      <c r="O18" s="66"/>
      <c r="P18" s="66"/>
    </row>
    <row r="19" spans="1:18" s="68" customFormat="1" ht="30" customHeight="1" x14ac:dyDescent="0.4">
      <c r="A19" s="78"/>
      <c r="B19" s="134"/>
      <c r="C19" s="67"/>
      <c r="D19" s="79" t="s">
        <v>220</v>
      </c>
      <c r="E19" s="79" t="s">
        <v>878</v>
      </c>
      <c r="F19" s="216">
        <v>16963</v>
      </c>
      <c r="G19" s="216">
        <v>17451</v>
      </c>
      <c r="H19" s="216">
        <v>23796</v>
      </c>
      <c r="I19" s="228">
        <v>0.36358947911294481</v>
      </c>
      <c r="J19" s="79"/>
      <c r="K19" s="691"/>
      <c r="L19" s="691"/>
      <c r="M19" s="692"/>
      <c r="N19" s="67"/>
      <c r="O19" s="66"/>
      <c r="P19" s="66"/>
    </row>
    <row r="20" spans="1:18" s="68" customFormat="1" ht="30" customHeight="1" x14ac:dyDescent="0.4">
      <c r="A20" s="78"/>
      <c r="B20" s="134"/>
      <c r="C20" s="67"/>
      <c r="D20" s="79" t="s">
        <v>220</v>
      </c>
      <c r="E20" s="79" t="s">
        <v>317</v>
      </c>
      <c r="F20" s="216">
        <v>6244</v>
      </c>
      <c r="G20" s="216">
        <v>6547</v>
      </c>
      <c r="H20" s="216">
        <v>10054</v>
      </c>
      <c r="I20" s="229">
        <v>0.53566519016343361</v>
      </c>
      <c r="J20" s="79"/>
      <c r="K20" s="691"/>
      <c r="L20" s="691"/>
      <c r="M20" s="692"/>
      <c r="N20" s="67"/>
      <c r="O20" s="66"/>
      <c r="P20" s="66"/>
    </row>
    <row r="21" spans="1:18" s="68" customFormat="1" ht="30" customHeight="1" x14ac:dyDescent="0.4">
      <c r="A21" s="78"/>
      <c r="B21" s="134"/>
      <c r="C21" s="69"/>
      <c r="D21" s="262" t="s">
        <v>222</v>
      </c>
      <c r="E21" s="163"/>
      <c r="F21" s="272"/>
      <c r="G21" s="272"/>
      <c r="H21" s="272"/>
      <c r="I21" s="559"/>
      <c r="J21" s="163"/>
      <c r="K21" s="691"/>
      <c r="L21" s="691"/>
      <c r="M21" s="692"/>
      <c r="N21" s="67"/>
      <c r="O21" s="66"/>
      <c r="P21" s="66"/>
      <c r="R21" s="604" t="s">
        <v>809</v>
      </c>
    </row>
    <row r="22" spans="1:18" s="68" customFormat="1" ht="30" customHeight="1" x14ac:dyDescent="0.4">
      <c r="A22" s="78"/>
      <c r="B22" s="134"/>
      <c r="C22" s="67"/>
      <c r="D22" s="79" t="s">
        <v>209</v>
      </c>
      <c r="E22" s="79" t="s">
        <v>223</v>
      </c>
      <c r="F22" s="216">
        <v>22805</v>
      </c>
      <c r="G22" s="216">
        <v>23528</v>
      </c>
      <c r="H22" s="216">
        <v>33580</v>
      </c>
      <c r="I22" s="229">
        <v>0.42723563413804827</v>
      </c>
      <c r="J22" s="79"/>
      <c r="K22" s="691"/>
      <c r="L22" s="691"/>
      <c r="M22" s="692"/>
      <c r="N22" s="67"/>
      <c r="O22" s="66"/>
      <c r="P22" s="66"/>
    </row>
    <row r="23" spans="1:18" s="68" customFormat="1" ht="30" customHeight="1" x14ac:dyDescent="0.4">
      <c r="A23" s="78"/>
      <c r="B23" s="134"/>
      <c r="C23" s="67"/>
      <c r="D23" s="79" t="s">
        <v>209</v>
      </c>
      <c r="E23" s="79" t="s">
        <v>224</v>
      </c>
      <c r="F23" s="216">
        <v>402</v>
      </c>
      <c r="G23" s="216">
        <v>470</v>
      </c>
      <c r="H23" s="216">
        <v>270</v>
      </c>
      <c r="I23" s="229">
        <v>-0.42553191489361702</v>
      </c>
      <c r="J23" s="79"/>
      <c r="K23" s="691"/>
      <c r="L23" s="691"/>
      <c r="M23" s="692"/>
      <c r="N23" s="67"/>
      <c r="O23" s="66"/>
      <c r="P23" s="66"/>
    </row>
    <row r="24" spans="1:18" s="68" customFormat="1" ht="150" customHeight="1" x14ac:dyDescent="0.4">
      <c r="A24" s="78"/>
      <c r="B24" s="134"/>
      <c r="C24" s="67"/>
      <c r="D24" s="230" t="s">
        <v>209</v>
      </c>
      <c r="E24" s="79" t="s">
        <v>225</v>
      </c>
      <c r="F24" s="216">
        <v>163</v>
      </c>
      <c r="G24" s="216">
        <v>2670</v>
      </c>
      <c r="H24" s="217">
        <v>2710</v>
      </c>
      <c r="I24" s="229">
        <v>1.4999999999999999E-2</v>
      </c>
      <c r="J24" s="589" t="s">
        <v>226</v>
      </c>
      <c r="K24" s="691"/>
      <c r="L24" s="691"/>
      <c r="M24" s="692"/>
      <c r="N24" s="67"/>
      <c r="O24" s="66"/>
      <c r="P24" s="66"/>
    </row>
    <row r="25" spans="1:18" s="68" customFormat="1" ht="63.6" customHeight="1" x14ac:dyDescent="0.4">
      <c r="A25" s="231"/>
      <c r="B25" s="134"/>
      <c r="C25" s="715" t="s">
        <v>227</v>
      </c>
      <c r="D25" s="699"/>
      <c r="E25" s="699"/>
      <c r="F25" s="699"/>
      <c r="G25" s="699"/>
      <c r="H25" s="699"/>
      <c r="I25" s="699"/>
      <c r="J25" s="699"/>
      <c r="K25" s="691"/>
      <c r="L25" s="691"/>
      <c r="M25" s="692"/>
    </row>
    <row r="26" spans="1:18" s="68" customFormat="1" ht="26.4" customHeight="1" x14ac:dyDescent="0.4">
      <c r="A26" s="78"/>
      <c r="B26" s="134"/>
      <c r="C26" s="232"/>
      <c r="D26" s="721" t="s">
        <v>228</v>
      </c>
      <c r="E26" s="721"/>
      <c r="F26" s="721"/>
      <c r="G26" s="721"/>
      <c r="H26" s="721"/>
      <c r="I26" s="721"/>
      <c r="J26" s="721"/>
      <c r="K26" s="691"/>
      <c r="L26" s="691"/>
      <c r="M26" s="692"/>
      <c r="N26" s="67"/>
      <c r="O26" s="66"/>
      <c r="P26" s="66"/>
    </row>
    <row r="27" spans="1:18" s="68" customFormat="1" ht="26.4" customHeight="1" x14ac:dyDescent="0.4">
      <c r="A27" s="78"/>
      <c r="B27" s="134"/>
      <c r="C27" s="233"/>
      <c r="D27" s="79" t="s">
        <v>209</v>
      </c>
      <c r="E27" s="106" t="s">
        <v>880</v>
      </c>
      <c r="F27" s="234">
        <v>55</v>
      </c>
      <c r="G27" s="235">
        <v>56</v>
      </c>
      <c r="H27" s="235">
        <v>74</v>
      </c>
      <c r="I27" s="228">
        <v>0.32142857142857145</v>
      </c>
      <c r="J27" s="236"/>
      <c r="K27" s="691"/>
      <c r="L27" s="691"/>
      <c r="M27" s="692"/>
      <c r="N27" s="67"/>
      <c r="O27" s="66"/>
      <c r="P27" s="66"/>
    </row>
    <row r="28" spans="1:18" s="68" customFormat="1" ht="26.4" customHeight="1" x14ac:dyDescent="0.4">
      <c r="A28" s="78"/>
      <c r="B28" s="134"/>
      <c r="C28" s="233"/>
      <c r="D28" s="79" t="s">
        <v>209</v>
      </c>
      <c r="E28" s="237" t="s">
        <v>229</v>
      </c>
      <c r="F28" s="238">
        <v>216</v>
      </c>
      <c r="G28" s="239">
        <v>276</v>
      </c>
      <c r="H28" s="239">
        <v>310</v>
      </c>
      <c r="I28" s="228">
        <v>0.12318840579710146</v>
      </c>
      <c r="J28" s="240"/>
      <c r="K28" s="691"/>
      <c r="L28" s="691"/>
      <c r="M28" s="692"/>
      <c r="N28" s="67"/>
      <c r="O28" s="66"/>
      <c r="P28" s="66"/>
    </row>
    <row r="29" spans="1:18" s="68" customFormat="1" ht="26.4" customHeight="1" x14ac:dyDescent="0.4">
      <c r="A29" s="78"/>
      <c r="B29" s="134"/>
      <c r="C29" s="233"/>
      <c r="D29" s="79" t="s">
        <v>209</v>
      </c>
      <c r="E29" s="237" t="s">
        <v>230</v>
      </c>
      <c r="F29" s="238">
        <v>276</v>
      </c>
      <c r="G29" s="239">
        <v>295</v>
      </c>
      <c r="H29" s="239">
        <v>395</v>
      </c>
      <c r="I29" s="228">
        <v>0.33898305084745761</v>
      </c>
      <c r="J29" s="240"/>
      <c r="K29" s="691"/>
      <c r="L29" s="691"/>
      <c r="M29" s="692"/>
      <c r="N29" s="67"/>
      <c r="O29" s="66"/>
      <c r="P29" s="66"/>
    </row>
    <row r="30" spans="1:18" s="68" customFormat="1" ht="26.4" customHeight="1" x14ac:dyDescent="0.4">
      <c r="A30" s="78"/>
      <c r="B30" s="134"/>
      <c r="C30" s="233"/>
      <c r="D30" s="79" t="s">
        <v>209</v>
      </c>
      <c r="E30" s="237" t="s">
        <v>231</v>
      </c>
      <c r="F30" s="238">
        <v>609</v>
      </c>
      <c r="G30" s="241">
        <v>1116</v>
      </c>
      <c r="H30" s="241">
        <v>1611</v>
      </c>
      <c r="I30" s="228">
        <v>0.44354838709677419</v>
      </c>
      <c r="J30" s="240"/>
      <c r="K30" s="691"/>
      <c r="L30" s="691"/>
      <c r="M30" s="692"/>
      <c r="N30" s="67"/>
      <c r="O30" s="66"/>
      <c r="P30" s="66"/>
    </row>
    <row r="31" spans="1:18" s="68" customFormat="1" ht="26.4" customHeight="1" x14ac:dyDescent="0.4">
      <c r="A31" s="78"/>
      <c r="B31" s="134"/>
      <c r="C31" s="242"/>
      <c r="D31" s="79" t="s">
        <v>209</v>
      </c>
      <c r="E31" s="243" t="s">
        <v>881</v>
      </c>
      <c r="F31" s="244">
        <v>2963</v>
      </c>
      <c r="G31" s="245">
        <v>2778</v>
      </c>
      <c r="H31" s="245">
        <v>3640</v>
      </c>
      <c r="I31" s="228">
        <v>0.3102951763858891</v>
      </c>
      <c r="J31" s="246"/>
      <c r="K31" s="691"/>
      <c r="L31" s="691"/>
      <c r="M31" s="692"/>
      <c r="N31" s="67"/>
      <c r="O31" s="66"/>
      <c r="P31" s="66"/>
    </row>
    <row r="32" spans="1:18" s="68" customFormat="1" ht="26.4" customHeight="1" x14ac:dyDescent="0.4">
      <c r="A32" s="78"/>
      <c r="B32" s="134"/>
      <c r="C32" s="242"/>
      <c r="D32" s="79" t="s">
        <v>209</v>
      </c>
      <c r="E32" s="243" t="s">
        <v>232</v>
      </c>
      <c r="F32" s="244">
        <v>18318</v>
      </c>
      <c r="G32" s="245">
        <v>18992</v>
      </c>
      <c r="H32" s="245">
        <v>26889</v>
      </c>
      <c r="I32" s="228">
        <v>0.41580665543386691</v>
      </c>
      <c r="J32" s="246"/>
      <c r="K32" s="691"/>
      <c r="L32" s="691"/>
      <c r="M32" s="692"/>
      <c r="N32" s="67"/>
      <c r="O32" s="66"/>
      <c r="P32" s="66"/>
    </row>
    <row r="33" spans="1:16" s="68" customFormat="1" ht="36.6" customHeight="1" x14ac:dyDescent="0.4">
      <c r="A33" s="78"/>
      <c r="B33" s="134"/>
      <c r="C33" s="242"/>
      <c r="D33" s="79" t="s">
        <v>209</v>
      </c>
      <c r="E33" s="243" t="s">
        <v>882</v>
      </c>
      <c r="F33" s="247" t="s">
        <v>42</v>
      </c>
      <c r="G33" s="248">
        <v>27</v>
      </c>
      <c r="H33" s="248">
        <v>34</v>
      </c>
      <c r="I33" s="228">
        <v>0.25925925925925924</v>
      </c>
      <c r="J33" s="722" t="s">
        <v>233</v>
      </c>
      <c r="K33" s="691"/>
      <c r="L33" s="691"/>
      <c r="M33" s="692"/>
      <c r="N33" s="67"/>
      <c r="O33" s="66"/>
      <c r="P33" s="66"/>
    </row>
    <row r="34" spans="1:16" s="68" customFormat="1" ht="57.6" customHeight="1" x14ac:dyDescent="0.4">
      <c r="A34" s="78"/>
      <c r="B34" s="134"/>
      <c r="C34" s="242"/>
      <c r="D34" s="249" t="s">
        <v>209</v>
      </c>
      <c r="E34" s="250" t="s">
        <v>234</v>
      </c>
      <c r="F34" s="251" t="s">
        <v>42</v>
      </c>
      <c r="G34" s="252">
        <v>19</v>
      </c>
      <c r="H34" s="251" t="s">
        <v>42</v>
      </c>
      <c r="I34" s="253" t="s">
        <v>42</v>
      </c>
      <c r="J34" s="723"/>
      <c r="K34" s="691"/>
      <c r="L34" s="691"/>
      <c r="M34" s="692"/>
      <c r="N34" s="67"/>
      <c r="O34" s="66"/>
      <c r="P34" s="66"/>
    </row>
    <row r="35" spans="1:16" s="68" customFormat="1" ht="57.6" customHeight="1" x14ac:dyDescent="0.4">
      <c r="A35" s="78"/>
      <c r="B35" s="134"/>
      <c r="C35" s="242"/>
      <c r="D35" s="102" t="s">
        <v>209</v>
      </c>
      <c r="E35" s="254" t="s">
        <v>235</v>
      </c>
      <c r="F35" s="255" t="s">
        <v>42</v>
      </c>
      <c r="G35" s="256">
        <v>439</v>
      </c>
      <c r="H35" s="256">
        <v>897</v>
      </c>
      <c r="I35" s="228">
        <v>1.0432801822323463</v>
      </c>
      <c r="J35" s="724"/>
      <c r="K35" s="691"/>
      <c r="L35" s="691"/>
      <c r="M35" s="692"/>
      <c r="N35" s="67"/>
      <c r="O35" s="66"/>
      <c r="P35" s="66"/>
    </row>
    <row r="36" spans="1:16" s="68" customFormat="1" ht="40.200000000000003" customHeight="1" x14ac:dyDescent="0.4">
      <c r="A36" s="78"/>
      <c r="B36" s="134"/>
      <c r="C36" s="258"/>
      <c r="D36" s="584" t="s">
        <v>236</v>
      </c>
      <c r="E36" s="584"/>
      <c r="F36" s="584"/>
      <c r="G36" s="584"/>
      <c r="H36" s="584"/>
      <c r="I36" s="584"/>
      <c r="J36" s="585" t="s">
        <v>237</v>
      </c>
      <c r="K36" s="691"/>
      <c r="L36" s="691"/>
      <c r="M36" s="692"/>
      <c r="N36" s="67"/>
      <c r="O36" s="66"/>
      <c r="P36" s="66"/>
    </row>
    <row r="37" spans="1:16" s="68" customFormat="1" ht="31.2" customHeight="1" x14ac:dyDescent="0.4">
      <c r="A37" s="78"/>
      <c r="B37" s="134"/>
      <c r="C37" s="242"/>
      <c r="D37" s="79" t="s">
        <v>220</v>
      </c>
      <c r="E37" s="80" t="s">
        <v>238</v>
      </c>
      <c r="F37" s="244">
        <v>9079</v>
      </c>
      <c r="G37" s="245">
        <v>9241</v>
      </c>
      <c r="H37" s="245">
        <v>11978</v>
      </c>
      <c r="I37" s="228">
        <v>0.29618006709230604</v>
      </c>
      <c r="J37" s="315"/>
      <c r="K37" s="691"/>
      <c r="L37" s="691"/>
      <c r="M37" s="692"/>
      <c r="N37" s="67"/>
      <c r="O37" s="66"/>
      <c r="P37" s="66"/>
    </row>
    <row r="38" spans="1:16" s="68" customFormat="1" ht="27.6" customHeight="1" x14ac:dyDescent="0.4">
      <c r="A38" s="78"/>
      <c r="B38" s="134"/>
      <c r="C38" s="242"/>
      <c r="D38" s="79" t="s">
        <v>220</v>
      </c>
      <c r="E38" s="80" t="s">
        <v>239</v>
      </c>
      <c r="F38" s="244">
        <v>10904</v>
      </c>
      <c r="G38" s="245">
        <v>12278</v>
      </c>
      <c r="H38" s="245">
        <v>18071</v>
      </c>
      <c r="I38" s="228">
        <v>0.47181951457892163</v>
      </c>
      <c r="J38" s="259"/>
      <c r="K38" s="691"/>
      <c r="L38" s="691"/>
      <c r="M38" s="692"/>
      <c r="N38" s="67"/>
      <c r="O38" s="66"/>
      <c r="P38" s="66"/>
    </row>
    <row r="39" spans="1:16" s="68" customFormat="1" ht="24.6" customHeight="1" x14ac:dyDescent="0.4">
      <c r="A39" s="78"/>
      <c r="B39" s="134"/>
      <c r="C39" s="242"/>
      <c r="D39" s="79" t="s">
        <v>220</v>
      </c>
      <c r="E39" s="80" t="s">
        <v>240</v>
      </c>
      <c r="F39" s="260">
        <v>2184</v>
      </c>
      <c r="G39" s="261">
        <v>2479</v>
      </c>
      <c r="H39" s="261">
        <v>3801</v>
      </c>
      <c r="I39" s="228">
        <v>0.53327954820492129</v>
      </c>
      <c r="J39" s="257"/>
      <c r="K39" s="691"/>
      <c r="L39" s="691"/>
      <c r="M39" s="692"/>
      <c r="N39" s="67"/>
      <c r="O39" s="66"/>
      <c r="P39" s="66"/>
    </row>
    <row r="40" spans="1:16" s="68" customFormat="1" ht="22.2" customHeight="1" x14ac:dyDescent="0.4">
      <c r="A40" s="78"/>
      <c r="B40" s="134"/>
      <c r="C40" s="69"/>
      <c r="D40" s="262" t="s">
        <v>241</v>
      </c>
      <c r="E40" s="262"/>
      <c r="F40" s="163"/>
      <c r="G40" s="225"/>
      <c r="H40" s="226"/>
      <c r="I40" s="227"/>
      <c r="J40" s="263"/>
      <c r="K40" s="691"/>
      <c r="L40" s="691"/>
      <c r="M40" s="692"/>
      <c r="N40" s="67"/>
      <c r="O40" s="66"/>
      <c r="P40" s="66"/>
    </row>
    <row r="41" spans="1:16" s="68" customFormat="1" ht="52.95" customHeight="1" x14ac:dyDescent="0.4">
      <c r="A41" s="78"/>
      <c r="B41" s="134"/>
      <c r="C41" s="67"/>
      <c r="D41" s="219" t="s">
        <v>242</v>
      </c>
      <c r="E41" s="145" t="s">
        <v>243</v>
      </c>
      <c r="F41" s="216">
        <v>18666</v>
      </c>
      <c r="G41" s="216">
        <v>20635</v>
      </c>
      <c r="H41" s="216">
        <v>32600</v>
      </c>
      <c r="I41" s="228">
        <v>0.57984007753816336</v>
      </c>
      <c r="J41" s="146" t="s">
        <v>244</v>
      </c>
      <c r="K41" s="691"/>
      <c r="L41" s="691"/>
      <c r="M41" s="692"/>
      <c r="N41" s="67"/>
      <c r="O41" s="66"/>
      <c r="P41" s="66"/>
    </row>
    <row r="42" spans="1:16" s="68" customFormat="1" ht="51.6" customHeight="1" x14ac:dyDescent="0.4">
      <c r="A42" s="78"/>
      <c r="B42" s="134"/>
      <c r="C42" s="67"/>
      <c r="D42" s="79" t="s">
        <v>242</v>
      </c>
      <c r="E42" s="80" t="s">
        <v>245</v>
      </c>
      <c r="F42" s="217">
        <v>100</v>
      </c>
      <c r="G42" s="217">
        <v>100</v>
      </c>
      <c r="H42" s="217">
        <v>100</v>
      </c>
      <c r="I42" s="229">
        <v>0</v>
      </c>
      <c r="J42" s="212"/>
      <c r="K42" s="691"/>
      <c r="L42" s="691"/>
      <c r="M42" s="692"/>
      <c r="N42" s="67"/>
      <c r="O42" s="66"/>
      <c r="P42" s="66"/>
    </row>
    <row r="43" spans="1:16" s="68" customFormat="1" ht="50.4" customHeight="1" x14ac:dyDescent="0.4">
      <c r="A43" s="78"/>
      <c r="B43" s="134"/>
      <c r="C43" s="67"/>
      <c r="D43" s="79" t="s">
        <v>242</v>
      </c>
      <c r="E43" s="80" t="s">
        <v>246</v>
      </c>
      <c r="F43" s="264">
        <v>94.25</v>
      </c>
      <c r="G43" s="264">
        <v>93.42</v>
      </c>
      <c r="H43" s="264">
        <v>93.2</v>
      </c>
      <c r="I43" s="265">
        <v>-2.3549561121815337E-3</v>
      </c>
      <c r="J43" s="212"/>
      <c r="K43" s="691"/>
      <c r="L43" s="691"/>
      <c r="M43" s="692"/>
      <c r="N43" s="67"/>
      <c r="O43" s="66"/>
      <c r="P43" s="66"/>
    </row>
    <row r="44" spans="1:16" s="68" customFormat="1" ht="53.4" customHeight="1" x14ac:dyDescent="0.4">
      <c r="A44" s="78"/>
      <c r="B44" s="134"/>
      <c r="C44" s="67"/>
      <c r="D44" s="79" t="s">
        <v>242</v>
      </c>
      <c r="E44" s="80" t="s">
        <v>247</v>
      </c>
      <c r="F44" s="81" t="s">
        <v>42</v>
      </c>
      <c r="G44" s="81" t="s">
        <v>42</v>
      </c>
      <c r="H44" s="81" t="s">
        <v>42</v>
      </c>
      <c r="I44" s="152" t="s">
        <v>42</v>
      </c>
      <c r="J44" s="146" t="s">
        <v>248</v>
      </c>
      <c r="K44" s="691"/>
      <c r="L44" s="691"/>
      <c r="M44" s="692"/>
      <c r="N44" s="67"/>
      <c r="O44" s="66"/>
      <c r="P44" s="66"/>
    </row>
    <row r="45" spans="1:16" s="68" customFormat="1" ht="51" customHeight="1" x14ac:dyDescent="0.4">
      <c r="A45" s="78"/>
      <c r="B45" s="134"/>
      <c r="C45" s="67"/>
      <c r="D45" s="79" t="s">
        <v>242</v>
      </c>
      <c r="E45" s="80" t="s">
        <v>249</v>
      </c>
      <c r="F45" s="81" t="s">
        <v>42</v>
      </c>
      <c r="G45" s="81" t="s">
        <v>42</v>
      </c>
      <c r="H45" s="81" t="s">
        <v>42</v>
      </c>
      <c r="I45" s="152" t="s">
        <v>42</v>
      </c>
      <c r="J45" s="146" t="s">
        <v>909</v>
      </c>
      <c r="K45" s="691"/>
      <c r="L45" s="691"/>
      <c r="M45" s="692"/>
      <c r="N45" s="67"/>
      <c r="O45" s="66"/>
      <c r="P45" s="66"/>
    </row>
    <row r="46" spans="1:16" s="68" customFormat="1" ht="50.4" customHeight="1" x14ac:dyDescent="0.4">
      <c r="A46" s="78"/>
      <c r="B46" s="134"/>
      <c r="C46" s="67"/>
      <c r="D46" s="79" t="s">
        <v>242</v>
      </c>
      <c r="E46" s="80" t="s">
        <v>250</v>
      </c>
      <c r="F46" s="266">
        <v>40.97</v>
      </c>
      <c r="G46" s="267">
        <v>39.46</v>
      </c>
      <c r="H46" s="267">
        <v>32.4</v>
      </c>
      <c r="I46" s="268">
        <v>-0.17891535732387234</v>
      </c>
      <c r="J46" s="146" t="s">
        <v>251</v>
      </c>
      <c r="K46" s="691"/>
      <c r="L46" s="691"/>
      <c r="M46" s="692"/>
      <c r="N46" s="67"/>
      <c r="O46" s="66"/>
      <c r="P46" s="66"/>
    </row>
    <row r="47" spans="1:16" s="68" customFormat="1" ht="54.6" customHeight="1" x14ac:dyDescent="0.4">
      <c r="A47" s="78"/>
      <c r="B47" s="134"/>
      <c r="C47" s="67"/>
      <c r="D47" s="79" t="s">
        <v>242</v>
      </c>
      <c r="E47" s="80" t="s">
        <v>252</v>
      </c>
      <c r="F47" s="266">
        <v>100</v>
      </c>
      <c r="G47" s="266">
        <v>100</v>
      </c>
      <c r="H47" s="266">
        <v>100</v>
      </c>
      <c r="I47" s="269">
        <v>0</v>
      </c>
      <c r="J47" s="80"/>
      <c r="K47" s="691"/>
      <c r="L47" s="691"/>
      <c r="M47" s="692"/>
      <c r="N47" s="67"/>
      <c r="O47" s="66"/>
      <c r="P47" s="66"/>
    </row>
    <row r="48" spans="1:16" s="68" customFormat="1" ht="55.95" customHeight="1" x14ac:dyDescent="0.4">
      <c r="A48" s="78"/>
      <c r="B48" s="134"/>
      <c r="C48" s="67"/>
      <c r="D48" s="79" t="s">
        <v>242</v>
      </c>
      <c r="E48" s="80" t="s">
        <v>253</v>
      </c>
      <c r="F48" s="81" t="s">
        <v>42</v>
      </c>
      <c r="G48" s="81" t="s">
        <v>42</v>
      </c>
      <c r="H48" s="270">
        <v>81.3</v>
      </c>
      <c r="I48" s="152" t="s">
        <v>42</v>
      </c>
      <c r="J48" s="80"/>
      <c r="K48" s="691"/>
      <c r="L48" s="691"/>
      <c r="M48" s="692"/>
      <c r="N48" s="67"/>
      <c r="O48" s="66"/>
      <c r="P48" s="66"/>
    </row>
    <row r="49" spans="1:16" s="68" customFormat="1" ht="114" customHeight="1" x14ac:dyDescent="0.4">
      <c r="A49" s="78"/>
      <c r="B49" s="134"/>
      <c r="C49" s="705" t="s">
        <v>910</v>
      </c>
      <c r="D49" s="697"/>
      <c r="E49" s="697"/>
      <c r="F49" s="697"/>
      <c r="G49" s="697"/>
      <c r="H49" s="697"/>
      <c r="I49" s="697"/>
      <c r="J49" s="697"/>
      <c r="K49" s="691"/>
      <c r="L49" s="691"/>
      <c r="M49" s="692"/>
      <c r="N49" s="67"/>
      <c r="O49" s="66"/>
      <c r="P49" s="66"/>
    </row>
    <row r="50" spans="1:16" s="68" customFormat="1" ht="25.95" customHeight="1" x14ac:dyDescent="0.4">
      <c r="A50" s="78"/>
      <c r="B50" s="134"/>
      <c r="C50" s="69"/>
      <c r="D50" s="262" t="s">
        <v>254</v>
      </c>
      <c r="E50" s="271"/>
      <c r="F50" s="272"/>
      <c r="G50" s="273"/>
      <c r="H50" s="273"/>
      <c r="I50" s="274"/>
      <c r="J50" s="178"/>
      <c r="K50" s="691"/>
      <c r="L50" s="691"/>
      <c r="M50" s="692"/>
      <c r="N50" s="67"/>
      <c r="O50" s="66"/>
      <c r="P50" s="66"/>
    </row>
    <row r="51" spans="1:16" s="68" customFormat="1" ht="64.95" customHeight="1" x14ac:dyDescent="0.4">
      <c r="A51" s="78"/>
      <c r="B51" s="134"/>
      <c r="C51" s="67"/>
      <c r="D51" s="164" t="s">
        <v>255</v>
      </c>
      <c r="E51" s="212" t="s">
        <v>256</v>
      </c>
      <c r="F51" s="213">
        <v>7703</v>
      </c>
      <c r="G51" s="221">
        <v>7531</v>
      </c>
      <c r="H51" s="221">
        <v>19225</v>
      </c>
      <c r="I51" s="275">
        <v>1.5527818350816625</v>
      </c>
      <c r="J51" s="146" t="s">
        <v>257</v>
      </c>
      <c r="K51" s="691"/>
      <c r="L51" s="691"/>
      <c r="M51" s="692"/>
      <c r="N51" s="67"/>
      <c r="O51" s="66"/>
      <c r="P51" s="66"/>
    </row>
    <row r="52" spans="1:16" s="68" customFormat="1" ht="30" customHeight="1" x14ac:dyDescent="0.4">
      <c r="A52" s="78"/>
      <c r="B52" s="134"/>
      <c r="C52" s="67"/>
      <c r="D52" s="79" t="s">
        <v>255</v>
      </c>
      <c r="E52" s="79" t="s">
        <v>258</v>
      </c>
      <c r="F52" s="276">
        <v>5432</v>
      </c>
      <c r="G52" s="276">
        <v>5185</v>
      </c>
      <c r="H52" s="276">
        <v>13043</v>
      </c>
      <c r="I52" s="229">
        <v>1.5155255544840887</v>
      </c>
      <c r="J52" s="79"/>
      <c r="K52" s="691"/>
      <c r="L52" s="691"/>
      <c r="M52" s="692"/>
      <c r="N52" s="67"/>
      <c r="O52" s="66"/>
      <c r="P52" s="66"/>
    </row>
    <row r="53" spans="1:16" s="68" customFormat="1" ht="30" customHeight="1" x14ac:dyDescent="0.4">
      <c r="A53" s="78"/>
      <c r="B53" s="134"/>
      <c r="C53" s="67"/>
      <c r="D53" s="79" t="s">
        <v>255</v>
      </c>
      <c r="E53" s="79" t="s">
        <v>259</v>
      </c>
      <c r="F53" s="216">
        <v>2271</v>
      </c>
      <c r="G53" s="216">
        <v>2346</v>
      </c>
      <c r="H53" s="216">
        <v>6182</v>
      </c>
      <c r="I53" s="229">
        <v>1.6351236146632566</v>
      </c>
      <c r="J53" s="79"/>
      <c r="K53" s="691"/>
      <c r="L53" s="691"/>
      <c r="M53" s="692"/>
      <c r="N53" s="67"/>
      <c r="O53" s="66"/>
      <c r="P53" s="66"/>
    </row>
    <row r="54" spans="1:16" s="68" customFormat="1" ht="30" customHeight="1" x14ac:dyDescent="0.4">
      <c r="A54" s="78"/>
      <c r="B54" s="134"/>
      <c r="C54" s="67"/>
      <c r="D54" s="79" t="s">
        <v>255</v>
      </c>
      <c r="E54" s="79" t="s">
        <v>260</v>
      </c>
      <c r="F54" s="216">
        <v>5016</v>
      </c>
      <c r="G54" s="216">
        <v>5084</v>
      </c>
      <c r="H54" s="216">
        <v>9077</v>
      </c>
      <c r="I54" s="229">
        <v>0.78540519276160503</v>
      </c>
      <c r="J54" s="79"/>
      <c r="K54" s="691"/>
      <c r="L54" s="691"/>
      <c r="M54" s="692"/>
      <c r="N54" s="67"/>
      <c r="O54" s="66"/>
      <c r="P54" s="66"/>
    </row>
    <row r="55" spans="1:16" s="68" customFormat="1" ht="30" customHeight="1" x14ac:dyDescent="0.4">
      <c r="A55" s="78"/>
      <c r="B55" s="134"/>
      <c r="C55" s="67"/>
      <c r="D55" s="79" t="s">
        <v>255</v>
      </c>
      <c r="E55" s="79" t="s">
        <v>261</v>
      </c>
      <c r="F55" s="216">
        <v>2527</v>
      </c>
      <c r="G55" s="216">
        <v>2304</v>
      </c>
      <c r="H55" s="216">
        <v>8240</v>
      </c>
      <c r="I55" s="229">
        <v>2.5763888888888888</v>
      </c>
      <c r="J55" s="79"/>
      <c r="K55" s="691"/>
      <c r="L55" s="691"/>
      <c r="M55" s="692"/>
      <c r="N55" s="67"/>
      <c r="O55" s="66"/>
      <c r="P55" s="66"/>
    </row>
    <row r="56" spans="1:16" s="68" customFormat="1" ht="30" customHeight="1" x14ac:dyDescent="0.4">
      <c r="A56" s="78"/>
      <c r="B56" s="134"/>
      <c r="C56" s="67"/>
      <c r="D56" s="79" t="s">
        <v>255</v>
      </c>
      <c r="E56" s="79" t="s">
        <v>262</v>
      </c>
      <c r="F56" s="216">
        <v>160</v>
      </c>
      <c r="G56" s="216">
        <v>143</v>
      </c>
      <c r="H56" s="216">
        <v>1908</v>
      </c>
      <c r="I56" s="229">
        <v>12.342657342657343</v>
      </c>
      <c r="J56" s="79"/>
      <c r="K56" s="691"/>
      <c r="L56" s="691"/>
      <c r="M56" s="692"/>
      <c r="N56" s="67"/>
      <c r="O56" s="66"/>
      <c r="P56" s="66"/>
    </row>
    <row r="57" spans="1:16" s="68" customFormat="1" ht="46.2" customHeight="1" x14ac:dyDescent="0.4">
      <c r="A57" s="78"/>
      <c r="B57" s="134"/>
      <c r="C57" s="67"/>
      <c r="D57" s="79" t="s">
        <v>255</v>
      </c>
      <c r="E57" s="277" t="s">
        <v>879</v>
      </c>
      <c r="F57" s="278" t="s">
        <v>42</v>
      </c>
      <c r="G57" s="216">
        <v>4758</v>
      </c>
      <c r="H57" s="216">
        <v>15087</v>
      </c>
      <c r="I57" s="229">
        <v>2.1708701134930641</v>
      </c>
      <c r="J57" s="716" t="s">
        <v>263</v>
      </c>
      <c r="K57" s="691"/>
      <c r="L57" s="691"/>
      <c r="M57" s="692"/>
      <c r="N57" s="67"/>
      <c r="O57" s="66"/>
      <c r="P57" s="66"/>
    </row>
    <row r="58" spans="1:16" s="68" customFormat="1" ht="30" customHeight="1" x14ac:dyDescent="0.4">
      <c r="A58" s="78"/>
      <c r="B58" s="134"/>
      <c r="C58" s="67"/>
      <c r="D58" s="79" t="s">
        <v>255</v>
      </c>
      <c r="E58" s="79" t="s">
        <v>264</v>
      </c>
      <c r="F58" s="278" t="s">
        <v>42</v>
      </c>
      <c r="G58" s="216">
        <v>663</v>
      </c>
      <c r="H58" s="216">
        <v>1120</v>
      </c>
      <c r="I58" s="229">
        <v>0.68929110105580693</v>
      </c>
      <c r="J58" s="717"/>
      <c r="K58" s="691"/>
      <c r="L58" s="691"/>
      <c r="M58" s="692"/>
      <c r="N58" s="67"/>
      <c r="O58" s="66"/>
      <c r="P58" s="66"/>
    </row>
    <row r="59" spans="1:16" s="68" customFormat="1" ht="30" customHeight="1" x14ac:dyDescent="0.4">
      <c r="A59" s="78"/>
      <c r="B59" s="134"/>
      <c r="C59" s="67"/>
      <c r="D59" s="79" t="s">
        <v>255</v>
      </c>
      <c r="E59" s="79" t="s">
        <v>265</v>
      </c>
      <c r="F59" s="278" t="s">
        <v>42</v>
      </c>
      <c r="G59" s="216">
        <v>172</v>
      </c>
      <c r="H59" s="216">
        <v>594</v>
      </c>
      <c r="I59" s="265">
        <v>2.4534883720930232</v>
      </c>
      <c r="J59" s="717"/>
      <c r="K59" s="691"/>
      <c r="L59" s="691"/>
      <c r="M59" s="692"/>
      <c r="N59" s="67"/>
      <c r="O59" s="66"/>
      <c r="P59" s="66"/>
    </row>
    <row r="60" spans="1:16" s="68" customFormat="1" ht="30" customHeight="1" x14ac:dyDescent="0.4">
      <c r="A60" s="78"/>
      <c r="B60" s="134"/>
      <c r="C60" s="67"/>
      <c r="D60" s="79" t="s">
        <v>255</v>
      </c>
      <c r="E60" s="79" t="s">
        <v>266</v>
      </c>
      <c r="F60" s="278" t="s">
        <v>42</v>
      </c>
      <c r="G60" s="278" t="s">
        <v>42</v>
      </c>
      <c r="H60" s="216">
        <v>52</v>
      </c>
      <c r="I60" s="279" t="s">
        <v>42</v>
      </c>
      <c r="J60" s="717"/>
      <c r="K60" s="691"/>
      <c r="L60" s="691"/>
      <c r="M60" s="692"/>
      <c r="N60" s="67"/>
      <c r="O60" s="66"/>
      <c r="P60" s="66"/>
    </row>
    <row r="61" spans="1:16" s="68" customFormat="1" ht="30" customHeight="1" x14ac:dyDescent="0.4">
      <c r="A61" s="78"/>
      <c r="B61" s="134"/>
      <c r="C61" s="67"/>
      <c r="D61" s="79" t="s">
        <v>255</v>
      </c>
      <c r="E61" s="79" t="s">
        <v>267</v>
      </c>
      <c r="F61" s="278" t="s">
        <v>42</v>
      </c>
      <c r="G61" s="278">
        <v>715</v>
      </c>
      <c r="H61" s="216">
        <v>1305</v>
      </c>
      <c r="I61" s="228">
        <v>0.82517482517482521</v>
      </c>
      <c r="J61" s="717"/>
      <c r="K61" s="691"/>
      <c r="L61" s="691"/>
      <c r="M61" s="692"/>
      <c r="N61" s="67"/>
      <c r="O61" s="66"/>
      <c r="P61" s="66"/>
    </row>
    <row r="62" spans="1:16" s="68" customFormat="1" ht="30" customHeight="1" x14ac:dyDescent="0.4">
      <c r="A62" s="78"/>
      <c r="B62" s="134"/>
      <c r="C62" s="67"/>
      <c r="D62" s="79" t="s">
        <v>255</v>
      </c>
      <c r="E62" s="79" t="s">
        <v>268</v>
      </c>
      <c r="F62" s="278" t="s">
        <v>42</v>
      </c>
      <c r="G62" s="266">
        <v>864</v>
      </c>
      <c r="H62" s="217">
        <v>851</v>
      </c>
      <c r="I62" s="229" t="s">
        <v>792</v>
      </c>
      <c r="J62" s="717"/>
      <c r="K62" s="691"/>
      <c r="L62" s="691"/>
      <c r="M62" s="692"/>
      <c r="N62" s="67"/>
      <c r="O62" s="66"/>
      <c r="P62" s="66"/>
    </row>
    <row r="63" spans="1:16" s="68" customFormat="1" ht="30" customHeight="1" x14ac:dyDescent="0.4">
      <c r="A63" s="78"/>
      <c r="B63" s="134"/>
      <c r="C63" s="67"/>
      <c r="D63" s="79" t="s">
        <v>255</v>
      </c>
      <c r="E63" s="79" t="s">
        <v>269</v>
      </c>
      <c r="F63" s="278" t="s">
        <v>42</v>
      </c>
      <c r="G63" s="278">
        <v>243</v>
      </c>
      <c r="H63" s="216">
        <v>216</v>
      </c>
      <c r="I63" s="229">
        <v>-0.1111111111111111</v>
      </c>
      <c r="J63" s="718"/>
      <c r="K63" s="691"/>
      <c r="L63" s="691"/>
      <c r="M63" s="692"/>
      <c r="N63" s="67"/>
      <c r="O63" s="66"/>
      <c r="P63" s="66"/>
    </row>
    <row r="64" spans="1:16" s="68" customFormat="1" ht="69.599999999999994" customHeight="1" x14ac:dyDescent="0.4">
      <c r="A64" s="78"/>
      <c r="B64" s="134"/>
      <c r="C64" s="67"/>
      <c r="D64" s="164" t="s">
        <v>255</v>
      </c>
      <c r="E64" s="212" t="s">
        <v>270</v>
      </c>
      <c r="F64" s="280">
        <v>6611</v>
      </c>
      <c r="G64" s="280">
        <v>7464</v>
      </c>
      <c r="H64" s="213">
        <v>9126</v>
      </c>
      <c r="I64" s="229">
        <v>0.22266881028938906</v>
      </c>
      <c r="J64" s="146" t="s">
        <v>271</v>
      </c>
      <c r="K64" s="691"/>
      <c r="L64" s="691"/>
      <c r="M64" s="692"/>
      <c r="N64" s="67"/>
      <c r="O64" s="66"/>
      <c r="P64" s="66"/>
    </row>
    <row r="65" spans="1:16" s="68" customFormat="1" ht="30" customHeight="1" x14ac:dyDescent="0.4">
      <c r="A65" s="78"/>
      <c r="B65" s="134"/>
      <c r="C65" s="67"/>
      <c r="D65" s="79" t="s">
        <v>255</v>
      </c>
      <c r="E65" s="80" t="s">
        <v>272</v>
      </c>
      <c r="F65" s="278">
        <v>4960</v>
      </c>
      <c r="G65" s="278">
        <v>5176</v>
      </c>
      <c r="H65" s="216">
        <v>6392</v>
      </c>
      <c r="I65" s="229">
        <v>0.23493044822256567</v>
      </c>
      <c r="J65" s="79"/>
      <c r="K65" s="691"/>
      <c r="L65" s="691"/>
      <c r="M65" s="692"/>
      <c r="N65" s="67"/>
      <c r="O65" s="66"/>
      <c r="P65" s="66"/>
    </row>
    <row r="66" spans="1:16" s="68" customFormat="1" ht="30" customHeight="1" x14ac:dyDescent="0.4">
      <c r="A66" s="78"/>
      <c r="B66" s="134"/>
      <c r="C66" s="67"/>
      <c r="D66" s="79" t="s">
        <v>255</v>
      </c>
      <c r="E66" s="80" t="s">
        <v>273</v>
      </c>
      <c r="F66" s="278">
        <v>1651</v>
      </c>
      <c r="G66" s="278">
        <v>2288</v>
      </c>
      <c r="H66" s="216">
        <v>2734</v>
      </c>
      <c r="I66" s="229">
        <v>0.19493006993006992</v>
      </c>
      <c r="J66" s="79"/>
      <c r="K66" s="691"/>
      <c r="L66" s="691"/>
      <c r="M66" s="692"/>
      <c r="N66" s="67"/>
      <c r="O66" s="66"/>
      <c r="P66" s="66"/>
    </row>
    <row r="67" spans="1:16" s="68" customFormat="1" ht="30" customHeight="1" x14ac:dyDescent="0.4">
      <c r="A67" s="78"/>
      <c r="B67" s="134"/>
      <c r="C67" s="67"/>
      <c r="D67" s="79" t="s">
        <v>255</v>
      </c>
      <c r="E67" s="277" t="s">
        <v>274</v>
      </c>
      <c r="F67" s="278">
        <v>3815</v>
      </c>
      <c r="G67" s="216">
        <v>4345</v>
      </c>
      <c r="H67" s="216">
        <v>4793</v>
      </c>
      <c r="I67" s="229">
        <v>0.10310701956271577</v>
      </c>
      <c r="J67" s="79"/>
      <c r="K67" s="691"/>
      <c r="L67" s="691"/>
      <c r="M67" s="692"/>
      <c r="N67" s="67"/>
      <c r="O67" s="66"/>
      <c r="P67" s="66"/>
    </row>
    <row r="68" spans="1:16" s="68" customFormat="1" ht="30" customHeight="1" x14ac:dyDescent="0.4">
      <c r="A68" s="78"/>
      <c r="B68" s="134"/>
      <c r="C68" s="67"/>
      <c r="D68" s="79" t="s">
        <v>255</v>
      </c>
      <c r="E68" s="80" t="s">
        <v>275</v>
      </c>
      <c r="F68" s="278">
        <v>2547</v>
      </c>
      <c r="G68" s="216">
        <v>2788</v>
      </c>
      <c r="H68" s="216">
        <v>3925</v>
      </c>
      <c r="I68" s="229">
        <v>0.40781922525107606</v>
      </c>
      <c r="J68" s="79"/>
      <c r="K68" s="691"/>
      <c r="L68" s="691"/>
      <c r="M68" s="692"/>
      <c r="N68" s="67"/>
      <c r="O68" s="66"/>
      <c r="P68" s="66"/>
    </row>
    <row r="69" spans="1:16" s="68" customFormat="1" ht="30" customHeight="1" x14ac:dyDescent="0.4">
      <c r="A69" s="78"/>
      <c r="B69" s="134"/>
      <c r="C69" s="67"/>
      <c r="D69" s="79" t="s">
        <v>255</v>
      </c>
      <c r="E69" s="80" t="s">
        <v>276</v>
      </c>
      <c r="F69" s="278">
        <v>249</v>
      </c>
      <c r="G69" s="216">
        <v>331</v>
      </c>
      <c r="H69" s="216">
        <v>408</v>
      </c>
      <c r="I69" s="229">
        <v>0.23262839879154079</v>
      </c>
      <c r="J69" s="79"/>
      <c r="K69" s="691"/>
      <c r="L69" s="691"/>
      <c r="M69" s="692"/>
      <c r="N69" s="67"/>
      <c r="O69" s="66"/>
      <c r="P69" s="66"/>
    </row>
    <row r="70" spans="1:16" s="68" customFormat="1" ht="30" customHeight="1" x14ac:dyDescent="0.4">
      <c r="A70" s="78"/>
      <c r="B70" s="134"/>
      <c r="C70" s="67"/>
      <c r="D70" s="79" t="s">
        <v>255</v>
      </c>
      <c r="E70" s="80" t="s">
        <v>277</v>
      </c>
      <c r="F70" s="278" t="s">
        <v>42</v>
      </c>
      <c r="G70" s="216">
        <v>4540</v>
      </c>
      <c r="H70" s="216">
        <v>5856</v>
      </c>
      <c r="I70" s="229">
        <v>0.28986784140969163</v>
      </c>
      <c r="J70" s="219"/>
      <c r="K70" s="691"/>
      <c r="L70" s="691"/>
      <c r="M70" s="692"/>
      <c r="N70" s="67"/>
      <c r="O70" s="66"/>
      <c r="P70" s="66"/>
    </row>
    <row r="71" spans="1:16" s="68" customFormat="1" ht="30" customHeight="1" x14ac:dyDescent="0.4">
      <c r="A71" s="78"/>
      <c r="B71" s="134"/>
      <c r="C71" s="67"/>
      <c r="D71" s="79" t="s">
        <v>255</v>
      </c>
      <c r="E71" s="80" t="s">
        <v>278</v>
      </c>
      <c r="F71" s="278" t="s">
        <v>42</v>
      </c>
      <c r="G71" s="216">
        <v>491</v>
      </c>
      <c r="H71" s="216">
        <v>639</v>
      </c>
      <c r="I71" s="229">
        <v>0.3014256619144603</v>
      </c>
      <c r="J71" s="79"/>
      <c r="K71" s="691"/>
      <c r="L71" s="691"/>
      <c r="M71" s="692"/>
      <c r="N71" s="67"/>
      <c r="O71" s="66"/>
      <c r="P71" s="66"/>
    </row>
    <row r="72" spans="1:16" s="68" customFormat="1" ht="30" customHeight="1" x14ac:dyDescent="0.4">
      <c r="A72" s="78"/>
      <c r="B72" s="134"/>
      <c r="C72" s="67"/>
      <c r="D72" s="79" t="s">
        <v>255</v>
      </c>
      <c r="E72" s="80" t="s">
        <v>279</v>
      </c>
      <c r="F72" s="278" t="s">
        <v>42</v>
      </c>
      <c r="G72" s="147">
        <v>429</v>
      </c>
      <c r="H72" s="147">
        <v>515</v>
      </c>
      <c r="I72" s="229">
        <v>0.20046620046620048</v>
      </c>
      <c r="J72" s="79"/>
      <c r="K72" s="691"/>
      <c r="L72" s="691"/>
      <c r="M72" s="692"/>
      <c r="N72" s="67"/>
      <c r="O72" s="66"/>
      <c r="P72" s="66"/>
    </row>
    <row r="73" spans="1:16" s="68" customFormat="1" ht="30" customHeight="1" x14ac:dyDescent="0.4">
      <c r="A73" s="78"/>
      <c r="B73" s="134"/>
      <c r="C73" s="67"/>
      <c r="D73" s="79" t="s">
        <v>255</v>
      </c>
      <c r="E73" s="80" t="s">
        <v>280</v>
      </c>
      <c r="F73" s="281" t="s">
        <v>42</v>
      </c>
      <c r="G73" s="282" t="s">
        <v>42</v>
      </c>
      <c r="H73" s="283" t="s">
        <v>42</v>
      </c>
      <c r="I73" s="284" t="s">
        <v>42</v>
      </c>
      <c r="J73" s="79"/>
      <c r="K73" s="691"/>
      <c r="L73" s="691"/>
      <c r="M73" s="692"/>
      <c r="N73" s="67"/>
      <c r="O73" s="66"/>
      <c r="P73" s="66"/>
    </row>
    <row r="74" spans="1:16" s="68" customFormat="1" ht="33" customHeight="1" x14ac:dyDescent="0.4">
      <c r="A74" s="78"/>
      <c r="B74" s="134"/>
      <c r="C74" s="67"/>
      <c r="D74" s="79" t="s">
        <v>255</v>
      </c>
      <c r="E74" s="80" t="s">
        <v>281</v>
      </c>
      <c r="F74" s="281" t="s">
        <v>42</v>
      </c>
      <c r="G74" s="285">
        <v>1027</v>
      </c>
      <c r="H74" s="285">
        <v>1049</v>
      </c>
      <c r="I74" s="218">
        <v>2.1421616358325218E-2</v>
      </c>
      <c r="J74" s="79"/>
      <c r="K74" s="65"/>
      <c r="L74" s="65"/>
      <c r="M74" s="66"/>
      <c r="N74" s="67"/>
      <c r="O74" s="66"/>
      <c r="P74" s="66"/>
    </row>
    <row r="75" spans="1:16" s="68" customFormat="1" ht="30" customHeight="1" x14ac:dyDescent="0.4">
      <c r="A75" s="78"/>
      <c r="B75" s="134"/>
      <c r="C75" s="67"/>
      <c r="D75" s="79" t="s">
        <v>255</v>
      </c>
      <c r="E75" s="80" t="s">
        <v>282</v>
      </c>
      <c r="F75" s="281" t="s">
        <v>42</v>
      </c>
      <c r="G75" s="145">
        <v>791</v>
      </c>
      <c r="H75" s="145">
        <v>850</v>
      </c>
      <c r="I75" s="218">
        <v>7.4589127686472814E-2</v>
      </c>
      <c r="J75" s="79"/>
      <c r="K75" s="691"/>
      <c r="L75" s="65"/>
      <c r="M75" s="692"/>
      <c r="N75" s="67"/>
      <c r="O75" s="66"/>
      <c r="P75" s="66"/>
    </row>
    <row r="76" spans="1:16" s="68" customFormat="1" ht="30" customHeight="1" x14ac:dyDescent="0.4">
      <c r="A76" s="78"/>
      <c r="B76" s="134"/>
      <c r="C76" s="67"/>
      <c r="D76" s="79" t="s">
        <v>255</v>
      </c>
      <c r="E76" s="80" t="s">
        <v>283</v>
      </c>
      <c r="F76" s="171" t="s">
        <v>42</v>
      </c>
      <c r="G76" s="286">
        <v>186</v>
      </c>
      <c r="H76" s="286">
        <v>217</v>
      </c>
      <c r="I76" s="224">
        <v>0.16666666666666666</v>
      </c>
      <c r="J76" s="79"/>
      <c r="K76" s="691"/>
      <c r="L76" s="65"/>
      <c r="M76" s="692"/>
      <c r="N76" s="67"/>
      <c r="O76" s="66"/>
      <c r="P76" s="66"/>
    </row>
    <row r="77" spans="1:16" s="68" customFormat="1" ht="30" customHeight="1" x14ac:dyDescent="0.4">
      <c r="A77" s="78"/>
      <c r="B77" s="134"/>
      <c r="C77" s="69"/>
      <c r="D77" s="262" t="s">
        <v>284</v>
      </c>
      <c r="E77" s="271"/>
      <c r="F77" s="272"/>
      <c r="G77" s="273"/>
      <c r="H77" s="273"/>
      <c r="I77" s="274"/>
      <c r="J77" s="178"/>
      <c r="K77" s="691"/>
      <c r="L77" s="65"/>
      <c r="M77" s="692"/>
      <c r="N77" s="67"/>
      <c r="O77" s="66"/>
      <c r="P77" s="66"/>
    </row>
    <row r="78" spans="1:16" s="68" customFormat="1" ht="30" customHeight="1" x14ac:dyDescent="0.4">
      <c r="A78" s="78"/>
      <c r="B78" s="134"/>
      <c r="C78" s="67"/>
      <c r="D78" s="728" t="s">
        <v>285</v>
      </c>
      <c r="E78" s="728"/>
      <c r="F78" s="728"/>
      <c r="G78" s="728"/>
      <c r="H78" s="728"/>
      <c r="I78" s="728"/>
      <c r="J78" s="728"/>
      <c r="K78" s="691"/>
      <c r="L78" s="65"/>
      <c r="M78" s="692"/>
      <c r="N78" s="67"/>
      <c r="O78" s="66"/>
      <c r="P78" s="66"/>
    </row>
    <row r="79" spans="1:16" s="68" customFormat="1" ht="30" customHeight="1" x14ac:dyDescent="0.4">
      <c r="A79" s="78"/>
      <c r="B79" s="134"/>
      <c r="C79" s="67"/>
      <c r="D79" s="102" t="s">
        <v>286</v>
      </c>
      <c r="E79" s="288" t="s">
        <v>287</v>
      </c>
      <c r="F79" s="289">
        <v>8.0399999999999991</v>
      </c>
      <c r="G79" s="290">
        <v>4.24</v>
      </c>
      <c r="H79" s="290">
        <v>7.15</v>
      </c>
      <c r="I79" s="224">
        <v>0.68632075471698117</v>
      </c>
      <c r="J79" s="291"/>
      <c r="K79" s="691"/>
      <c r="L79" s="65"/>
      <c r="M79" s="692"/>
      <c r="N79" s="67"/>
      <c r="O79" s="66"/>
      <c r="P79" s="66"/>
    </row>
    <row r="80" spans="1:16" s="68" customFormat="1" ht="30" customHeight="1" x14ac:dyDescent="0.4">
      <c r="A80" s="78"/>
      <c r="B80" s="134"/>
      <c r="C80" s="67"/>
      <c r="D80" s="249" t="s">
        <v>286</v>
      </c>
      <c r="E80" s="292" t="s">
        <v>288</v>
      </c>
      <c r="F80" s="293">
        <v>6.56</v>
      </c>
      <c r="G80" s="293">
        <v>3.28</v>
      </c>
      <c r="H80" s="560">
        <v>2.29</v>
      </c>
      <c r="I80" s="224">
        <v>-0.30182926829268286</v>
      </c>
      <c r="J80" s="294"/>
      <c r="K80" s="691"/>
      <c r="L80" s="65"/>
      <c r="M80" s="692"/>
      <c r="N80" s="67"/>
      <c r="O80" s="66"/>
      <c r="P80" s="66"/>
    </row>
    <row r="81" spans="1:16" s="68" customFormat="1" ht="30" customHeight="1" x14ac:dyDescent="0.4">
      <c r="A81" s="78"/>
      <c r="B81" s="134"/>
      <c r="C81" s="67"/>
      <c r="D81" s="295" t="s">
        <v>286</v>
      </c>
      <c r="E81" s="296" t="s">
        <v>289</v>
      </c>
      <c r="F81" s="297">
        <v>5.0599999999999996</v>
      </c>
      <c r="G81" s="297">
        <v>2.76</v>
      </c>
      <c r="H81" s="561">
        <v>2.35</v>
      </c>
      <c r="I81" s="224">
        <v>-0.14855072463768107</v>
      </c>
      <c r="J81" s="298"/>
      <c r="K81" s="691"/>
      <c r="L81" s="65"/>
      <c r="M81" s="692"/>
      <c r="N81" s="67"/>
      <c r="O81" s="66"/>
      <c r="P81" s="66"/>
    </row>
    <row r="82" spans="1:16" s="68" customFormat="1" ht="30" customHeight="1" x14ac:dyDescent="0.4">
      <c r="A82" s="78"/>
      <c r="B82" s="134"/>
      <c r="C82" s="67"/>
      <c r="D82" s="295" t="s">
        <v>286</v>
      </c>
      <c r="E82" s="296" t="s">
        <v>290</v>
      </c>
      <c r="F82" s="297">
        <v>11.59</v>
      </c>
      <c r="G82" s="297">
        <v>5.16</v>
      </c>
      <c r="H82" s="561">
        <v>18</v>
      </c>
      <c r="I82" s="224">
        <v>2.4883720930232558</v>
      </c>
      <c r="J82" s="298"/>
      <c r="K82" s="691"/>
      <c r="L82" s="65"/>
      <c r="M82" s="692"/>
      <c r="N82" s="67"/>
      <c r="O82" s="66"/>
      <c r="P82" s="66"/>
    </row>
    <row r="83" spans="1:16" s="68" customFormat="1" ht="30" customHeight="1" x14ac:dyDescent="0.4">
      <c r="A83" s="78"/>
      <c r="B83" s="134"/>
      <c r="C83" s="67"/>
      <c r="D83" s="295" t="s">
        <v>286</v>
      </c>
      <c r="E83" s="296" t="s">
        <v>291</v>
      </c>
      <c r="F83" s="297">
        <v>16.579999999999998</v>
      </c>
      <c r="G83" s="297">
        <v>8.4</v>
      </c>
      <c r="H83" s="561">
        <v>19.5</v>
      </c>
      <c r="I83" s="224">
        <v>1.3214285714285714</v>
      </c>
      <c r="J83" s="298"/>
      <c r="K83" s="691"/>
      <c r="L83" s="65"/>
      <c r="M83" s="692"/>
      <c r="N83" s="67"/>
      <c r="O83" s="66"/>
      <c r="P83" s="66"/>
    </row>
    <row r="84" spans="1:16" s="68" customFormat="1" ht="30" customHeight="1" x14ac:dyDescent="0.4">
      <c r="A84" s="78"/>
      <c r="B84" s="134"/>
      <c r="C84" s="67"/>
      <c r="D84" s="295" t="s">
        <v>286</v>
      </c>
      <c r="E84" s="296" t="s">
        <v>292</v>
      </c>
      <c r="F84" s="297">
        <v>3.74</v>
      </c>
      <c r="G84" s="297" t="s">
        <v>42</v>
      </c>
      <c r="H84" s="562">
        <v>0.3</v>
      </c>
      <c r="I84" s="299" t="s">
        <v>42</v>
      </c>
      <c r="J84" s="711" t="s">
        <v>293</v>
      </c>
      <c r="K84" s="691"/>
      <c r="L84" s="65"/>
      <c r="M84" s="692"/>
      <c r="N84" s="67"/>
      <c r="O84" s="66"/>
      <c r="P84" s="66"/>
    </row>
    <row r="85" spans="1:16" s="68" customFormat="1" ht="30" customHeight="1" x14ac:dyDescent="0.4">
      <c r="A85" s="78"/>
      <c r="B85" s="134"/>
      <c r="C85" s="67"/>
      <c r="D85" s="295" t="s">
        <v>286</v>
      </c>
      <c r="E85" s="296" t="s">
        <v>294</v>
      </c>
      <c r="F85" s="297">
        <v>4.72</v>
      </c>
      <c r="G85" s="297" t="s">
        <v>42</v>
      </c>
      <c r="H85" s="562">
        <v>0.17</v>
      </c>
      <c r="I85" s="299" t="s">
        <v>42</v>
      </c>
      <c r="J85" s="712"/>
      <c r="K85" s="65"/>
      <c r="L85" s="65"/>
      <c r="M85" s="66"/>
      <c r="N85" s="67"/>
      <c r="O85" s="66"/>
      <c r="P85" s="66"/>
    </row>
    <row r="86" spans="1:16" s="68" customFormat="1" ht="53.4" customHeight="1" x14ac:dyDescent="0.4">
      <c r="A86" s="78"/>
      <c r="B86" s="134"/>
      <c r="C86" s="67"/>
      <c r="D86" s="295" t="s">
        <v>286</v>
      </c>
      <c r="E86" s="296" t="s">
        <v>295</v>
      </c>
      <c r="F86" s="297" t="s">
        <v>42</v>
      </c>
      <c r="G86" s="297" t="s">
        <v>42</v>
      </c>
      <c r="H86" s="562">
        <v>1.17</v>
      </c>
      <c r="I86" s="299" t="s">
        <v>42</v>
      </c>
      <c r="J86" s="719" t="s">
        <v>296</v>
      </c>
      <c r="K86" s="65"/>
      <c r="L86" s="65"/>
      <c r="M86" s="66"/>
      <c r="N86" s="67"/>
      <c r="O86" s="66"/>
      <c r="P86" s="66"/>
    </row>
    <row r="87" spans="1:16" s="68" customFormat="1" ht="55.2" customHeight="1" x14ac:dyDescent="0.4">
      <c r="A87" s="38"/>
      <c r="B87" s="134"/>
      <c r="C87" s="67"/>
      <c r="D87" s="102" t="s">
        <v>286</v>
      </c>
      <c r="E87" s="288" t="s">
        <v>297</v>
      </c>
      <c r="F87" s="300" t="s">
        <v>42</v>
      </c>
      <c r="G87" s="300" t="s">
        <v>42</v>
      </c>
      <c r="H87" s="290">
        <v>1.23</v>
      </c>
      <c r="I87" s="301" t="s">
        <v>42</v>
      </c>
      <c r="J87" s="720"/>
      <c r="K87" s="691"/>
      <c r="L87" s="65"/>
      <c r="M87" s="692"/>
      <c r="N87" s="67"/>
      <c r="O87" s="66"/>
      <c r="P87" s="66"/>
    </row>
    <row r="88" spans="1:16" s="68" customFormat="1" ht="102" customHeight="1" x14ac:dyDescent="0.4">
      <c r="A88" s="38"/>
      <c r="B88" s="134"/>
      <c r="C88" s="705" t="s">
        <v>298</v>
      </c>
      <c r="D88" s="697"/>
      <c r="E88" s="697"/>
      <c r="F88" s="697"/>
      <c r="G88" s="697"/>
      <c r="H88" s="697"/>
      <c r="I88" s="697"/>
      <c r="J88" s="697"/>
      <c r="K88" s="691"/>
      <c r="L88" s="65"/>
      <c r="M88" s="692"/>
      <c r="N88" s="67"/>
      <c r="O88" s="66"/>
      <c r="P88" s="66"/>
    </row>
    <row r="89" spans="1:16" s="68" customFormat="1" ht="30" customHeight="1" x14ac:dyDescent="0.4">
      <c r="A89" s="38"/>
      <c r="B89" s="134"/>
      <c r="C89" s="69"/>
      <c r="D89" s="262" t="s">
        <v>299</v>
      </c>
      <c r="E89" s="271"/>
      <c r="F89" s="272"/>
      <c r="G89" s="273"/>
      <c r="H89" s="273"/>
      <c r="I89" s="274"/>
      <c r="J89" s="178"/>
      <c r="K89" s="691"/>
      <c r="L89" s="65"/>
      <c r="M89" s="692"/>
      <c r="N89" s="67"/>
      <c r="O89" s="66"/>
      <c r="P89" s="66"/>
    </row>
    <row r="90" spans="1:16" s="68" customFormat="1" ht="220.2" customHeight="1" x14ac:dyDescent="0.4">
      <c r="A90" s="38"/>
      <c r="B90" s="134"/>
      <c r="C90" s="67"/>
      <c r="D90" s="79" t="s">
        <v>300</v>
      </c>
      <c r="E90" s="106" t="s">
        <v>301</v>
      </c>
      <c r="F90" s="564">
        <v>0.31929999999999997</v>
      </c>
      <c r="G90" s="564">
        <v>0.43609999999999999</v>
      </c>
      <c r="H90" s="564">
        <v>0.58499999999999996</v>
      </c>
      <c r="I90" s="154" t="s">
        <v>302</v>
      </c>
      <c r="J90" s="307" t="s">
        <v>828</v>
      </c>
      <c r="K90" s="691"/>
      <c r="L90" s="302"/>
      <c r="M90" s="692"/>
      <c r="N90" s="67"/>
      <c r="O90" s="66"/>
      <c r="P90" s="66"/>
    </row>
    <row r="91" spans="1:16" s="68" customFormat="1" ht="43.2" customHeight="1" x14ac:dyDescent="0.4">
      <c r="A91" s="38"/>
      <c r="B91" s="134"/>
      <c r="C91" s="67"/>
      <c r="D91" s="79" t="s">
        <v>300</v>
      </c>
      <c r="E91" s="303" t="s">
        <v>918</v>
      </c>
      <c r="F91" s="95" t="s">
        <v>42</v>
      </c>
      <c r="G91" s="564">
        <v>0.43829999999999997</v>
      </c>
      <c r="H91" s="565">
        <v>0.54979999999999996</v>
      </c>
      <c r="I91" s="160" t="s">
        <v>303</v>
      </c>
      <c r="J91" s="79"/>
      <c r="K91" s="691"/>
      <c r="L91" s="65"/>
      <c r="M91" s="692"/>
      <c r="N91" s="67"/>
      <c r="O91" s="66"/>
      <c r="P91" s="66"/>
    </row>
    <row r="92" spans="1:16" s="68" customFormat="1" ht="54" customHeight="1" x14ac:dyDescent="0.4">
      <c r="A92" s="38"/>
      <c r="B92" s="134"/>
      <c r="C92" s="67"/>
      <c r="D92" s="79" t="s">
        <v>300</v>
      </c>
      <c r="E92" s="303" t="s">
        <v>919</v>
      </c>
      <c r="F92" s="95" t="s">
        <v>42</v>
      </c>
      <c r="G92" s="564">
        <v>0.375</v>
      </c>
      <c r="H92" s="564">
        <v>0.65590000000000004</v>
      </c>
      <c r="I92" s="160" t="s">
        <v>304</v>
      </c>
      <c r="J92" s="79"/>
      <c r="K92" s="691"/>
      <c r="L92" s="65"/>
      <c r="M92" s="692"/>
      <c r="N92" s="67"/>
      <c r="O92" s="66"/>
      <c r="P92" s="66"/>
    </row>
    <row r="93" spans="1:16" s="68" customFormat="1" ht="55.95" customHeight="1" x14ac:dyDescent="0.4">
      <c r="A93" s="38"/>
      <c r="B93" s="134"/>
      <c r="C93" s="67"/>
      <c r="D93" s="79" t="s">
        <v>300</v>
      </c>
      <c r="E93" s="303" t="s">
        <v>305</v>
      </c>
      <c r="F93" s="194">
        <v>1</v>
      </c>
      <c r="G93" s="324">
        <v>0.55359999999999998</v>
      </c>
      <c r="H93" s="563">
        <v>0.58109999999999995</v>
      </c>
      <c r="I93" s="192" t="s">
        <v>306</v>
      </c>
      <c r="J93" s="79"/>
      <c r="K93" s="691"/>
      <c r="L93" s="65"/>
      <c r="M93" s="692"/>
      <c r="N93" s="67"/>
      <c r="O93" s="66"/>
      <c r="P93" s="66"/>
    </row>
    <row r="94" spans="1:16" s="68" customFormat="1" ht="52.2" customHeight="1" x14ac:dyDescent="0.4">
      <c r="A94" s="38"/>
      <c r="B94" s="134"/>
      <c r="C94" s="67"/>
      <c r="D94" s="79" t="s">
        <v>300</v>
      </c>
      <c r="E94" s="303" t="s">
        <v>307</v>
      </c>
      <c r="F94" s="324">
        <v>0.81279999999999997</v>
      </c>
      <c r="G94" s="324">
        <v>0.95489999999999997</v>
      </c>
      <c r="H94" s="566">
        <v>0.80969999999999998</v>
      </c>
      <c r="I94" s="160" t="s">
        <v>308</v>
      </c>
      <c r="J94" s="79"/>
      <c r="K94" s="691"/>
      <c r="L94" s="65"/>
      <c r="M94" s="692"/>
      <c r="N94" s="67"/>
      <c r="O94" s="66"/>
      <c r="P94" s="66"/>
    </row>
    <row r="95" spans="1:16" s="68" customFormat="1" ht="53.4" customHeight="1" x14ac:dyDescent="0.4">
      <c r="A95" s="108"/>
      <c r="B95" s="58"/>
      <c r="D95" s="79" t="s">
        <v>300</v>
      </c>
      <c r="E95" s="303" t="s">
        <v>309</v>
      </c>
      <c r="F95" s="324">
        <v>0.4405</v>
      </c>
      <c r="G95" s="324">
        <v>0.85509999999999997</v>
      </c>
      <c r="H95" s="563">
        <v>0.86580000000000001</v>
      </c>
      <c r="I95" s="192" t="s">
        <v>310</v>
      </c>
      <c r="J95" s="79"/>
      <c r="K95" s="686"/>
      <c r="L95" s="110"/>
      <c r="M95" s="689"/>
    </row>
    <row r="96" spans="1:16" s="68" customFormat="1" ht="50.4" customHeight="1" x14ac:dyDescent="0.4">
      <c r="A96" s="108"/>
      <c r="B96" s="58"/>
      <c r="D96" s="79" t="s">
        <v>300</v>
      </c>
      <c r="E96" s="303" t="s">
        <v>311</v>
      </c>
      <c r="F96" s="324">
        <v>0.6482</v>
      </c>
      <c r="G96" s="324">
        <v>0.85219999999999996</v>
      </c>
      <c r="H96" s="567">
        <v>0.4</v>
      </c>
      <c r="I96" s="160" t="s">
        <v>312</v>
      </c>
      <c r="J96" s="79"/>
      <c r="K96" s="686"/>
      <c r="L96" s="110"/>
      <c r="M96" s="689"/>
    </row>
    <row r="97" spans="1:13" s="68" customFormat="1" ht="45.6" customHeight="1" x14ac:dyDescent="0.4">
      <c r="A97" s="108"/>
      <c r="B97" s="58"/>
      <c r="D97" s="79" t="s">
        <v>300</v>
      </c>
      <c r="E97" s="303" t="s">
        <v>916</v>
      </c>
      <c r="F97" s="324">
        <v>0.61529999999999996</v>
      </c>
      <c r="G97" s="324">
        <v>0.82369999999999999</v>
      </c>
      <c r="H97" s="563">
        <v>0.60770000000000002</v>
      </c>
      <c r="I97" s="154" t="s">
        <v>313</v>
      </c>
      <c r="J97" s="79"/>
      <c r="K97" s="686"/>
      <c r="L97" s="110"/>
      <c r="M97" s="689"/>
    </row>
    <row r="98" spans="1:13" s="68" customFormat="1" ht="72" customHeight="1" x14ac:dyDescent="0.4">
      <c r="A98" s="108"/>
      <c r="B98" s="58"/>
      <c r="D98" s="79" t="s">
        <v>300</v>
      </c>
      <c r="E98" s="303" t="s">
        <v>917</v>
      </c>
      <c r="F98" s="306" t="s">
        <v>42</v>
      </c>
      <c r="G98" s="306" t="s">
        <v>42</v>
      </c>
      <c r="H98" s="306" t="s">
        <v>42</v>
      </c>
      <c r="I98" s="155" t="s">
        <v>42</v>
      </c>
      <c r="J98" s="323" t="s">
        <v>314</v>
      </c>
      <c r="K98" s="686"/>
      <c r="L98" s="110"/>
      <c r="M98" s="689"/>
    </row>
    <row r="99" spans="1:13" s="68" customFormat="1" ht="30.6" customHeight="1" x14ac:dyDescent="0.4">
      <c r="A99" s="108"/>
      <c r="B99" s="58"/>
      <c r="C99" s="725" t="s">
        <v>315</v>
      </c>
      <c r="D99" s="725"/>
      <c r="E99" s="725"/>
      <c r="F99" s="725"/>
      <c r="G99" s="725"/>
      <c r="H99" s="725"/>
      <c r="I99" s="725"/>
      <c r="J99" s="725"/>
      <c r="K99" s="110"/>
      <c r="L99" s="110"/>
      <c r="M99" s="689"/>
    </row>
    <row r="100" spans="1:13" s="68" customFormat="1" ht="25.2" customHeight="1" x14ac:dyDescent="0.4">
      <c r="A100" s="108"/>
      <c r="B100" s="58"/>
      <c r="D100" s="249" t="s">
        <v>220</v>
      </c>
      <c r="E100" s="308" t="s">
        <v>221</v>
      </c>
      <c r="F100" s="308">
        <v>23</v>
      </c>
      <c r="G100" s="309">
        <v>25</v>
      </c>
      <c r="H100" s="310">
        <v>41</v>
      </c>
      <c r="I100" s="224">
        <v>0.64</v>
      </c>
      <c r="J100" s="726" t="s">
        <v>316</v>
      </c>
      <c r="K100" s="110"/>
      <c r="L100" s="110"/>
      <c r="M100" s="689"/>
    </row>
    <row r="101" spans="1:13" s="68" customFormat="1" ht="29.4" customHeight="1" x14ac:dyDescent="0.4">
      <c r="A101" s="108"/>
      <c r="B101" s="58"/>
      <c r="D101" s="295" t="s">
        <v>220</v>
      </c>
      <c r="E101" s="311" t="s">
        <v>317</v>
      </c>
      <c r="F101" s="311">
        <v>2</v>
      </c>
      <c r="G101" s="568">
        <v>2</v>
      </c>
      <c r="H101" s="312">
        <v>3</v>
      </c>
      <c r="I101" s="224">
        <v>0.5</v>
      </c>
      <c r="J101" s="726"/>
      <c r="K101" s="110"/>
      <c r="L101" s="110"/>
      <c r="M101" s="689"/>
    </row>
    <row r="102" spans="1:13" s="68" customFormat="1" ht="28.2" customHeight="1" x14ac:dyDescent="0.4">
      <c r="A102" s="108"/>
      <c r="B102" s="58"/>
      <c r="D102" s="295" t="s">
        <v>220</v>
      </c>
      <c r="E102" s="311" t="s">
        <v>238</v>
      </c>
      <c r="F102" s="312">
        <v>0</v>
      </c>
      <c r="G102" s="313">
        <v>0</v>
      </c>
      <c r="H102" s="312">
        <v>0</v>
      </c>
      <c r="I102" s="224" t="s">
        <v>42</v>
      </c>
      <c r="J102" s="726"/>
      <c r="K102" s="110"/>
      <c r="L102" s="110"/>
    </row>
    <row r="103" spans="1:13" s="68" customFormat="1" ht="30" customHeight="1" x14ac:dyDescent="0.4">
      <c r="A103" s="108"/>
      <c r="B103" s="58"/>
      <c r="D103" s="295" t="s">
        <v>220</v>
      </c>
      <c r="E103" s="311" t="s">
        <v>239</v>
      </c>
      <c r="F103" s="311">
        <v>7</v>
      </c>
      <c r="G103" s="314">
        <v>5</v>
      </c>
      <c r="H103" s="312">
        <v>11</v>
      </c>
      <c r="I103" s="224">
        <v>1.2</v>
      </c>
      <c r="J103" s="726"/>
      <c r="K103" s="110"/>
      <c r="L103" s="686"/>
      <c r="M103" s="689"/>
    </row>
    <row r="104" spans="1:13" s="68" customFormat="1" ht="22.95" customHeight="1" x14ac:dyDescent="0.4">
      <c r="A104" s="108"/>
      <c r="B104" s="58"/>
      <c r="D104" s="295" t="s">
        <v>220</v>
      </c>
      <c r="E104" s="311" t="s">
        <v>240</v>
      </c>
      <c r="F104" s="311">
        <v>18</v>
      </c>
      <c r="G104" s="314">
        <v>22</v>
      </c>
      <c r="H104" s="312">
        <v>33</v>
      </c>
      <c r="I104" s="224">
        <v>0.5</v>
      </c>
      <c r="J104" s="727"/>
      <c r="K104" s="110"/>
      <c r="L104" s="686"/>
      <c r="M104" s="689"/>
    </row>
    <row r="105" spans="1:13" s="68" customFormat="1" ht="48" customHeight="1" x14ac:dyDescent="0.4">
      <c r="A105" s="108"/>
      <c r="B105" s="56"/>
      <c r="D105" s="111"/>
      <c r="E105" s="110"/>
      <c r="F105" s="110"/>
      <c r="H105" s="110"/>
      <c r="I105" s="201"/>
      <c r="J105" s="115"/>
      <c r="K105" s="110"/>
      <c r="L105" s="686"/>
      <c r="M105" s="689"/>
    </row>
    <row r="106" spans="1:13" s="68" customFormat="1" ht="48" customHeight="1" x14ac:dyDescent="0.4">
      <c r="A106" s="108"/>
      <c r="B106" s="56"/>
      <c r="D106" s="111"/>
      <c r="E106" s="110"/>
      <c r="F106" s="110"/>
      <c r="H106" s="110"/>
      <c r="I106" s="201"/>
      <c r="J106" s="115"/>
      <c r="K106" s="110"/>
      <c r="L106" s="686"/>
      <c r="M106" s="689"/>
    </row>
    <row r="107" spans="1:13" s="68" customFormat="1" ht="48" customHeight="1" x14ac:dyDescent="0.4">
      <c r="A107" s="108"/>
      <c r="B107" s="56"/>
      <c r="D107" s="111"/>
      <c r="E107" s="110"/>
      <c r="F107" s="110"/>
      <c r="H107" s="110"/>
      <c r="I107" s="201"/>
      <c r="J107" s="115"/>
      <c r="K107" s="110"/>
      <c r="L107" s="686"/>
      <c r="M107" s="689"/>
    </row>
    <row r="108" spans="1:13" s="68" customFormat="1" ht="48" customHeight="1" x14ac:dyDescent="0.4">
      <c r="A108" s="108"/>
      <c r="B108" s="56"/>
      <c r="D108" s="111"/>
      <c r="E108" s="110"/>
      <c r="F108" s="110"/>
      <c r="H108" s="110"/>
      <c r="I108" s="201"/>
      <c r="J108" s="115"/>
      <c r="K108" s="110"/>
      <c r="L108" s="686"/>
      <c r="M108" s="689"/>
    </row>
    <row r="109" spans="1:13" s="68" customFormat="1" ht="80.25" customHeight="1" x14ac:dyDescent="0.4">
      <c r="A109" s="108"/>
      <c r="B109" s="56"/>
      <c r="D109" s="111"/>
      <c r="E109" s="110"/>
      <c r="F109" s="110"/>
      <c r="H109" s="110"/>
      <c r="I109" s="112"/>
      <c r="J109" s="115"/>
      <c r="K109" s="110"/>
      <c r="L109" s="110"/>
    </row>
    <row r="110" spans="1:13" s="68" customFormat="1" ht="42" customHeight="1" x14ac:dyDescent="0.4">
      <c r="A110" s="108"/>
      <c r="B110" s="56"/>
      <c r="D110" s="111"/>
      <c r="E110" s="110"/>
      <c r="F110" s="110"/>
      <c r="H110" s="110"/>
      <c r="I110" s="201"/>
      <c r="J110" s="115"/>
      <c r="K110" s="686"/>
      <c r="L110" s="110"/>
      <c r="M110" s="689"/>
    </row>
    <row r="111" spans="1:13" s="68" customFormat="1" ht="42" customHeight="1" x14ac:dyDescent="0.4">
      <c r="A111" s="108"/>
      <c r="B111" s="56"/>
      <c r="D111" s="111"/>
      <c r="E111" s="110"/>
      <c r="F111" s="110"/>
      <c r="H111" s="110"/>
      <c r="I111" s="201"/>
      <c r="J111" s="115"/>
      <c r="K111" s="686"/>
      <c r="L111" s="110"/>
      <c r="M111" s="689"/>
    </row>
    <row r="112" spans="1:13" s="68" customFormat="1" ht="42" customHeight="1" x14ac:dyDescent="0.4">
      <c r="A112" s="108"/>
      <c r="B112" s="56"/>
      <c r="D112" s="111"/>
      <c r="E112" s="110"/>
      <c r="F112" s="110"/>
      <c r="H112" s="110"/>
      <c r="I112" s="201"/>
      <c r="J112" s="115"/>
      <c r="K112" s="686"/>
      <c r="L112" s="110"/>
      <c r="M112" s="689"/>
    </row>
    <row r="113" spans="1:13" s="68" customFormat="1" ht="42" customHeight="1" x14ac:dyDescent="0.4">
      <c r="A113" s="108"/>
      <c r="B113" s="56"/>
      <c r="D113" s="111"/>
      <c r="E113" s="110"/>
      <c r="F113" s="110"/>
      <c r="H113" s="110"/>
      <c r="I113" s="201"/>
      <c r="J113" s="115"/>
      <c r="K113" s="686"/>
      <c r="L113" s="110"/>
      <c r="M113" s="689"/>
    </row>
    <row r="114" spans="1:13" s="68" customFormat="1" ht="42" customHeight="1" x14ac:dyDescent="0.4">
      <c r="A114" s="108"/>
      <c r="B114" s="56"/>
      <c r="D114" s="111"/>
      <c r="E114" s="110"/>
      <c r="F114" s="110"/>
      <c r="H114" s="110"/>
      <c r="I114" s="112"/>
      <c r="J114" s="115"/>
      <c r="K114" s="686"/>
      <c r="L114" s="686"/>
      <c r="M114" s="689"/>
    </row>
    <row r="115" spans="1:13" s="68" customFormat="1" ht="42" customHeight="1" x14ac:dyDescent="0.4">
      <c r="A115" s="108"/>
      <c r="B115" s="56"/>
      <c r="D115" s="111"/>
      <c r="E115" s="110"/>
      <c r="F115" s="110"/>
      <c r="H115" s="110"/>
      <c r="I115" s="201"/>
      <c r="J115" s="115"/>
      <c r="K115" s="686"/>
      <c r="L115" s="686"/>
      <c r="M115" s="689"/>
    </row>
    <row r="116" spans="1:13" s="68" customFormat="1" ht="42" customHeight="1" x14ac:dyDescent="0.4">
      <c r="A116" s="108"/>
      <c r="B116" s="56"/>
      <c r="D116" s="111"/>
      <c r="E116" s="110"/>
      <c r="F116" s="110"/>
      <c r="H116" s="110"/>
      <c r="I116" s="112"/>
      <c r="J116" s="115"/>
      <c r="K116" s="686"/>
      <c r="L116" s="686"/>
      <c r="M116" s="689"/>
    </row>
    <row r="117" spans="1:13" s="68" customFormat="1" ht="42" customHeight="1" x14ac:dyDescent="0.4">
      <c r="A117" s="108"/>
      <c r="B117" s="56"/>
      <c r="D117" s="111"/>
      <c r="E117" s="110"/>
      <c r="F117" s="110"/>
      <c r="H117" s="110"/>
      <c r="I117" s="202"/>
      <c r="J117" s="115"/>
      <c r="K117" s="686"/>
      <c r="L117" s="110"/>
      <c r="M117" s="689"/>
    </row>
    <row r="118" spans="1:13" s="68" customFormat="1" ht="42" customHeight="1" x14ac:dyDescent="0.4">
      <c r="A118" s="108"/>
      <c r="B118" s="56"/>
      <c r="D118" s="111"/>
      <c r="E118" s="110"/>
      <c r="F118" s="110"/>
      <c r="H118" s="110"/>
      <c r="I118" s="202"/>
      <c r="J118" s="115"/>
      <c r="K118" s="686"/>
      <c r="L118" s="110"/>
      <c r="M118" s="689"/>
    </row>
    <row r="119" spans="1:13" s="68" customFormat="1" ht="42" customHeight="1" x14ac:dyDescent="0.4">
      <c r="A119" s="108"/>
      <c r="B119" s="56"/>
      <c r="D119" s="111"/>
      <c r="E119" s="110"/>
      <c r="F119" s="110"/>
      <c r="H119" s="110"/>
      <c r="I119" s="202"/>
      <c r="J119" s="115"/>
      <c r="K119" s="686"/>
      <c r="L119" s="110"/>
      <c r="M119" s="689"/>
    </row>
    <row r="120" spans="1:13" s="68" customFormat="1" ht="30" customHeight="1" x14ac:dyDescent="0.4">
      <c r="A120" s="108"/>
      <c r="B120" s="56"/>
      <c r="D120" s="111"/>
      <c r="E120" s="686"/>
      <c r="F120" s="686"/>
      <c r="H120" s="110"/>
      <c r="I120" s="201"/>
      <c r="J120" s="688"/>
      <c r="K120" s="686"/>
      <c r="L120" s="110"/>
      <c r="M120" s="689"/>
    </row>
    <row r="121" spans="1:13" s="68" customFormat="1" ht="30" customHeight="1" x14ac:dyDescent="0.4">
      <c r="A121" s="108"/>
      <c r="B121" s="56"/>
      <c r="D121" s="111"/>
      <c r="E121" s="686"/>
      <c r="F121" s="686"/>
      <c r="H121" s="110"/>
      <c r="I121" s="201"/>
      <c r="J121" s="688"/>
      <c r="K121" s="686"/>
      <c r="L121" s="110"/>
      <c r="M121" s="689"/>
    </row>
    <row r="122" spans="1:13" s="68" customFormat="1" ht="30" customHeight="1" x14ac:dyDescent="0.4">
      <c r="A122" s="108"/>
      <c r="B122" s="56"/>
      <c r="D122" s="111"/>
      <c r="E122" s="686"/>
      <c r="F122" s="686"/>
      <c r="H122" s="110"/>
      <c r="I122" s="201"/>
      <c r="J122" s="688"/>
      <c r="K122" s="686"/>
      <c r="L122" s="110"/>
      <c r="M122" s="689"/>
    </row>
    <row r="123" spans="1:13" s="68" customFormat="1" ht="108.75" customHeight="1" x14ac:dyDescent="0.4">
      <c r="A123" s="108"/>
      <c r="B123" s="56"/>
      <c r="D123" s="111"/>
      <c r="E123" s="686"/>
      <c r="F123" s="686"/>
      <c r="H123" s="203"/>
      <c r="I123" s="201"/>
      <c r="J123" s="688"/>
      <c r="K123" s="686"/>
      <c r="L123" s="110"/>
      <c r="M123" s="689"/>
    </row>
    <row r="124" spans="1:13" s="68" customFormat="1" ht="110.7" customHeight="1" x14ac:dyDescent="0.4">
      <c r="A124" s="108"/>
      <c r="B124" s="56"/>
      <c r="D124" s="111"/>
      <c r="E124" s="686"/>
      <c r="F124" s="686"/>
      <c r="H124" s="110"/>
      <c r="I124" s="201"/>
      <c r="J124" s="688"/>
      <c r="K124" s="686"/>
      <c r="L124" s="110"/>
      <c r="M124" s="689"/>
    </row>
    <row r="125" spans="1:13" s="68" customFormat="1" ht="30" customHeight="1" x14ac:dyDescent="0.4">
      <c r="A125" s="108"/>
      <c r="B125" s="56"/>
      <c r="D125" s="111"/>
      <c r="E125" s="686"/>
      <c r="F125" s="686"/>
      <c r="H125" s="110"/>
      <c r="I125" s="201"/>
      <c r="J125" s="688"/>
      <c r="K125" s="686"/>
      <c r="L125" s="110"/>
      <c r="M125" s="689"/>
    </row>
    <row r="126" spans="1:13" s="68" customFormat="1" ht="42" customHeight="1" x14ac:dyDescent="0.4">
      <c r="A126" s="108"/>
      <c r="B126" s="56"/>
      <c r="D126" s="111"/>
      <c r="E126" s="686"/>
      <c r="F126" s="110"/>
      <c r="H126" s="110"/>
      <c r="I126" s="201"/>
      <c r="J126" s="688"/>
      <c r="K126" s="686"/>
      <c r="L126" s="686"/>
      <c r="M126" s="689"/>
    </row>
    <row r="127" spans="1:13" s="68" customFormat="1" ht="42" customHeight="1" x14ac:dyDescent="0.4">
      <c r="A127" s="108"/>
      <c r="B127" s="56"/>
      <c r="D127" s="111"/>
      <c r="E127" s="686"/>
      <c r="F127" s="110"/>
      <c r="H127" s="110"/>
      <c r="I127" s="201"/>
      <c r="J127" s="688"/>
      <c r="K127" s="686"/>
      <c r="L127" s="686"/>
      <c r="M127" s="689"/>
    </row>
    <row r="128" spans="1:13" s="68" customFormat="1" ht="54" customHeight="1" x14ac:dyDescent="0.4">
      <c r="A128" s="108"/>
      <c r="B128" s="56"/>
      <c r="D128" s="111"/>
      <c r="E128" s="686"/>
      <c r="F128" s="110"/>
      <c r="H128" s="110"/>
      <c r="I128" s="201"/>
      <c r="J128" s="688"/>
      <c r="K128" s="686"/>
      <c r="L128" s="686"/>
      <c r="M128" s="689"/>
    </row>
    <row r="129" spans="1:13" s="68" customFormat="1" ht="54" customHeight="1" x14ac:dyDescent="0.4">
      <c r="A129" s="108"/>
      <c r="B129" s="56"/>
      <c r="D129" s="111"/>
      <c r="E129" s="686"/>
      <c r="F129" s="110"/>
      <c r="H129" s="110"/>
      <c r="I129" s="201"/>
      <c r="J129" s="688"/>
      <c r="K129" s="686"/>
      <c r="L129" s="686"/>
      <c r="M129" s="689"/>
    </row>
    <row r="130" spans="1:13" s="68" customFormat="1" ht="54" customHeight="1" x14ac:dyDescent="0.4">
      <c r="A130" s="108"/>
      <c r="B130" s="56"/>
      <c r="D130" s="111"/>
      <c r="E130" s="686"/>
      <c r="F130" s="110"/>
      <c r="H130" s="110"/>
      <c r="I130" s="201"/>
      <c r="J130" s="688"/>
      <c r="K130" s="686"/>
      <c r="L130" s="686"/>
      <c r="M130" s="689"/>
    </row>
    <row r="131" spans="1:13" s="68" customFormat="1" ht="54" customHeight="1" x14ac:dyDescent="0.4">
      <c r="A131" s="108"/>
      <c r="B131" s="56"/>
      <c r="D131" s="111"/>
      <c r="E131" s="686"/>
      <c r="F131" s="110"/>
      <c r="H131" s="110"/>
      <c r="I131" s="201"/>
      <c r="J131" s="688"/>
      <c r="K131" s="686"/>
      <c r="L131" s="686"/>
      <c r="M131" s="689"/>
    </row>
    <row r="132" spans="1:13" s="68" customFormat="1" ht="30" customHeight="1" x14ac:dyDescent="0.4">
      <c r="A132" s="108"/>
      <c r="B132" s="56"/>
      <c r="D132" s="111"/>
      <c r="E132" s="686"/>
      <c r="F132" s="110"/>
      <c r="H132" s="110"/>
      <c r="I132" s="112"/>
      <c r="J132" s="688"/>
      <c r="K132" s="686"/>
      <c r="L132" s="110"/>
      <c r="M132" s="689"/>
    </row>
    <row r="133" spans="1:13" s="68" customFormat="1" ht="30" customHeight="1" x14ac:dyDescent="0.4">
      <c r="A133" s="108"/>
      <c r="B133" s="56"/>
      <c r="D133" s="111"/>
      <c r="E133" s="686"/>
      <c r="F133" s="110"/>
      <c r="H133" s="110"/>
      <c r="I133" s="112"/>
      <c r="J133" s="688"/>
      <c r="K133" s="686"/>
      <c r="L133" s="110"/>
      <c r="M133" s="689"/>
    </row>
    <row r="134" spans="1:13" s="68" customFormat="1" ht="30" customHeight="1" x14ac:dyDescent="0.4">
      <c r="A134" s="108"/>
      <c r="B134" s="56"/>
      <c r="D134" s="111"/>
      <c r="E134" s="686"/>
      <c r="F134" s="110"/>
      <c r="H134" s="110"/>
      <c r="I134" s="113"/>
      <c r="J134" s="688"/>
      <c r="K134" s="686"/>
      <c r="L134" s="110"/>
      <c r="M134" s="689"/>
    </row>
    <row r="135" spans="1:13" s="68" customFormat="1" ht="30" customHeight="1" x14ac:dyDescent="0.4">
      <c r="A135" s="108"/>
      <c r="B135" s="56"/>
      <c r="D135" s="111"/>
      <c r="E135" s="686"/>
      <c r="F135" s="110"/>
      <c r="H135" s="110"/>
      <c r="I135" s="113"/>
      <c r="J135" s="688"/>
      <c r="K135" s="686"/>
      <c r="L135" s="110"/>
      <c r="M135" s="689"/>
    </row>
    <row r="136" spans="1:13" s="68" customFormat="1" ht="30" customHeight="1" x14ac:dyDescent="0.4">
      <c r="A136" s="108"/>
      <c r="B136" s="56"/>
      <c r="D136" s="690"/>
      <c r="E136" s="686"/>
      <c r="F136" s="110"/>
      <c r="H136" s="110"/>
      <c r="I136" s="202"/>
      <c r="J136" s="688"/>
      <c r="K136" s="686"/>
      <c r="L136" s="686"/>
      <c r="M136" s="689"/>
    </row>
    <row r="137" spans="1:13" s="68" customFormat="1" ht="30" customHeight="1" x14ac:dyDescent="0.4">
      <c r="A137" s="108"/>
      <c r="B137" s="56"/>
      <c r="D137" s="690"/>
      <c r="E137" s="686"/>
      <c r="F137" s="110"/>
      <c r="H137" s="110"/>
      <c r="I137" s="202"/>
      <c r="J137" s="688"/>
      <c r="K137" s="686"/>
      <c r="L137" s="686"/>
      <c r="M137" s="689"/>
    </row>
    <row r="138" spans="1:13" s="68" customFormat="1" ht="30" customHeight="1" x14ac:dyDescent="0.4">
      <c r="A138" s="108"/>
      <c r="B138" s="56"/>
      <c r="D138" s="690"/>
      <c r="E138" s="686"/>
      <c r="F138" s="110"/>
      <c r="H138" s="110"/>
      <c r="I138" s="202"/>
      <c r="J138" s="688"/>
      <c r="K138" s="686"/>
      <c r="L138" s="686"/>
      <c r="M138" s="689"/>
    </row>
    <row r="139" spans="1:13" s="68" customFormat="1" ht="30" customHeight="1" x14ac:dyDescent="0.4">
      <c r="A139" s="108"/>
      <c r="B139" s="56"/>
      <c r="D139" s="690"/>
      <c r="E139" s="686"/>
      <c r="F139" s="110"/>
      <c r="H139" s="110"/>
      <c r="I139" s="202"/>
      <c r="J139" s="688"/>
      <c r="K139" s="686"/>
      <c r="L139" s="686"/>
      <c r="M139" s="689"/>
    </row>
    <row r="140" spans="1:13" s="68" customFormat="1" ht="30" customHeight="1" x14ac:dyDescent="0.4">
      <c r="A140" s="108"/>
      <c r="B140" s="56"/>
      <c r="D140" s="690"/>
      <c r="E140" s="686"/>
      <c r="F140" s="110"/>
      <c r="H140" s="110"/>
      <c r="I140" s="202"/>
      <c r="J140" s="688"/>
      <c r="K140" s="686"/>
      <c r="L140" s="686"/>
      <c r="M140" s="689"/>
    </row>
    <row r="141" spans="1:13" s="68" customFormat="1" ht="30" customHeight="1" x14ac:dyDescent="0.4">
      <c r="A141" s="108"/>
      <c r="B141" s="56"/>
      <c r="D141" s="690"/>
      <c r="E141" s="686"/>
      <c r="F141" s="110"/>
      <c r="H141" s="110"/>
      <c r="I141" s="202"/>
      <c r="J141" s="688"/>
      <c r="K141" s="686"/>
      <c r="L141" s="686"/>
      <c r="M141" s="689"/>
    </row>
    <row r="142" spans="1:13" s="68" customFormat="1" ht="75" customHeight="1" x14ac:dyDescent="0.4">
      <c r="A142" s="108"/>
      <c r="B142" s="56"/>
      <c r="D142" s="690"/>
      <c r="E142" s="686"/>
      <c r="F142" s="686"/>
      <c r="H142" s="110"/>
      <c r="I142" s="112"/>
      <c r="J142" s="688"/>
      <c r="K142" s="686"/>
      <c r="L142" s="110"/>
      <c r="M142" s="689"/>
    </row>
    <row r="143" spans="1:13" s="68" customFormat="1" ht="60" customHeight="1" x14ac:dyDescent="0.4">
      <c r="A143" s="108"/>
      <c r="B143" s="56"/>
      <c r="D143" s="690"/>
      <c r="E143" s="686"/>
      <c r="F143" s="686"/>
      <c r="H143" s="110"/>
      <c r="I143" s="112"/>
      <c r="J143" s="688"/>
      <c r="K143" s="686"/>
      <c r="L143" s="110"/>
      <c r="M143" s="689"/>
    </row>
    <row r="144" spans="1:13" s="68" customFormat="1" ht="72.75" customHeight="1" x14ac:dyDescent="0.4">
      <c r="A144" s="108"/>
      <c r="B144" s="56"/>
      <c r="D144" s="690"/>
      <c r="E144" s="686"/>
      <c r="F144" s="686"/>
      <c r="H144" s="110"/>
      <c r="I144" s="112"/>
      <c r="J144" s="688"/>
      <c r="K144" s="686"/>
      <c r="L144" s="110"/>
      <c r="M144" s="689"/>
    </row>
    <row r="145" spans="1:13" s="68" customFormat="1" ht="75" customHeight="1" x14ac:dyDescent="0.4">
      <c r="A145" s="108"/>
      <c r="B145" s="56"/>
      <c r="D145" s="690"/>
      <c r="E145" s="686"/>
      <c r="F145" s="686"/>
      <c r="H145" s="110"/>
      <c r="I145" s="112"/>
      <c r="J145" s="688"/>
      <c r="K145" s="686"/>
      <c r="L145" s="110"/>
      <c r="M145" s="689"/>
    </row>
    <row r="146" spans="1:13" s="68" customFormat="1" ht="42" customHeight="1" x14ac:dyDescent="0.4">
      <c r="A146" s="108"/>
      <c r="B146" s="56"/>
      <c r="D146" s="690"/>
      <c r="E146" s="686"/>
      <c r="F146" s="686"/>
      <c r="H146" s="110"/>
      <c r="I146" s="112"/>
      <c r="J146" s="688"/>
      <c r="K146" s="686"/>
      <c r="L146" s="110"/>
      <c r="M146" s="689"/>
    </row>
    <row r="147" spans="1:13" s="68" customFormat="1" ht="75" customHeight="1" x14ac:dyDescent="0.4">
      <c r="A147" s="108"/>
      <c r="B147" s="56"/>
      <c r="D147" s="690"/>
      <c r="E147" s="686"/>
      <c r="F147" s="686"/>
      <c r="H147" s="110"/>
      <c r="I147" s="112"/>
      <c r="J147" s="688"/>
      <c r="K147" s="686"/>
      <c r="L147" s="110"/>
      <c r="M147" s="689"/>
    </row>
    <row r="148" spans="1:13" s="68" customFormat="1" ht="42" customHeight="1" x14ac:dyDescent="0.4">
      <c r="A148" s="108"/>
      <c r="B148" s="56"/>
      <c r="D148" s="690"/>
      <c r="E148" s="686"/>
      <c r="F148" s="686"/>
      <c r="H148" s="110"/>
      <c r="I148" s="112"/>
      <c r="J148" s="688"/>
      <c r="K148" s="686"/>
      <c r="L148" s="110"/>
      <c r="M148" s="689"/>
    </row>
    <row r="149" spans="1:13" s="68" customFormat="1" ht="30" customHeight="1" x14ac:dyDescent="0.4">
      <c r="A149" s="108"/>
      <c r="B149" s="56"/>
      <c r="D149" s="690"/>
      <c r="E149" s="686"/>
      <c r="F149" s="686"/>
      <c r="H149" s="110"/>
      <c r="I149" s="112"/>
      <c r="J149" s="688"/>
      <c r="K149" s="686"/>
      <c r="L149" s="110"/>
      <c r="M149" s="689"/>
    </row>
    <row r="150" spans="1:13" s="68" customFormat="1" ht="30" customHeight="1" x14ac:dyDescent="0.4">
      <c r="A150" s="108"/>
      <c r="B150" s="56"/>
      <c r="D150" s="690"/>
      <c r="E150" s="686"/>
      <c r="F150" s="686"/>
      <c r="H150" s="110"/>
      <c r="I150" s="112"/>
      <c r="J150" s="688"/>
      <c r="K150" s="686"/>
      <c r="L150" s="110"/>
      <c r="M150" s="689"/>
    </row>
    <row r="151" spans="1:13" s="68" customFormat="1" ht="60.75" customHeight="1" x14ac:dyDescent="0.4">
      <c r="A151" s="108"/>
      <c r="B151" s="56"/>
      <c r="D151" s="690"/>
      <c r="E151" s="686"/>
      <c r="F151" s="110"/>
      <c r="H151" s="110"/>
      <c r="I151" s="202"/>
      <c r="J151" s="688"/>
      <c r="K151" s="686"/>
      <c r="L151" s="686"/>
      <c r="M151" s="689"/>
    </row>
    <row r="152" spans="1:13" s="68" customFormat="1" ht="60.75" customHeight="1" x14ac:dyDescent="0.4">
      <c r="A152" s="108"/>
      <c r="B152" s="56"/>
      <c r="D152" s="690"/>
      <c r="E152" s="686"/>
      <c r="F152" s="110"/>
      <c r="H152" s="110"/>
      <c r="I152" s="112"/>
      <c r="J152" s="688"/>
      <c r="K152" s="686"/>
      <c r="L152" s="686"/>
      <c r="M152" s="689"/>
    </row>
    <row r="153" spans="1:13" s="68" customFormat="1" ht="60.75" customHeight="1" x14ac:dyDescent="0.4">
      <c r="A153" s="108"/>
      <c r="B153" s="56"/>
      <c r="D153" s="690"/>
      <c r="E153" s="686"/>
      <c r="F153" s="110"/>
      <c r="H153" s="110"/>
      <c r="I153" s="112"/>
      <c r="J153" s="688"/>
      <c r="K153" s="686"/>
      <c r="L153" s="686"/>
      <c r="M153" s="689"/>
    </row>
    <row r="154" spans="1:13" s="68" customFormat="1" ht="42" customHeight="1" x14ac:dyDescent="0.4">
      <c r="A154" s="108"/>
      <c r="B154" s="56"/>
      <c r="D154" s="690"/>
      <c r="E154" s="686"/>
      <c r="F154" s="686"/>
      <c r="H154" s="110"/>
      <c r="I154" s="112"/>
      <c r="J154" s="688"/>
      <c r="K154" s="686"/>
      <c r="L154" s="110"/>
      <c r="M154" s="689"/>
    </row>
    <row r="155" spans="1:13" s="68" customFormat="1" ht="42" customHeight="1" x14ac:dyDescent="0.4">
      <c r="A155" s="108"/>
      <c r="B155" s="56"/>
      <c r="D155" s="690"/>
      <c r="E155" s="686"/>
      <c r="F155" s="686"/>
      <c r="H155" s="110"/>
      <c r="I155" s="112"/>
      <c r="J155" s="688"/>
      <c r="K155" s="686"/>
      <c r="L155" s="110"/>
      <c r="M155" s="689"/>
    </row>
    <row r="156" spans="1:13" s="68" customFormat="1" ht="42" customHeight="1" x14ac:dyDescent="0.4">
      <c r="A156" s="108"/>
      <c r="B156" s="56"/>
      <c r="D156" s="690"/>
      <c r="E156" s="686"/>
      <c r="F156" s="686"/>
      <c r="H156" s="110"/>
      <c r="I156" s="112"/>
      <c r="J156" s="688"/>
      <c r="K156" s="686"/>
      <c r="L156" s="110"/>
      <c r="M156" s="689"/>
    </row>
    <row r="157" spans="1:13" s="68" customFormat="1" ht="152.69999999999999" customHeight="1" x14ac:dyDescent="0.4">
      <c r="A157" s="108"/>
      <c r="B157" s="56"/>
      <c r="D157" s="690"/>
      <c r="E157" s="686"/>
      <c r="F157" s="686"/>
      <c r="H157" s="110"/>
      <c r="I157" s="112"/>
      <c r="J157" s="688"/>
      <c r="K157" s="686"/>
      <c r="L157" s="110"/>
      <c r="M157" s="689"/>
    </row>
    <row r="158" spans="1:13" s="68" customFormat="1" ht="30" customHeight="1" x14ac:dyDescent="0.4">
      <c r="A158" s="108"/>
      <c r="B158" s="56"/>
      <c r="D158" s="690"/>
      <c r="E158" s="686"/>
      <c r="F158" s="686"/>
      <c r="H158" s="110"/>
      <c r="I158" s="112"/>
      <c r="J158" s="688"/>
      <c r="K158" s="686"/>
      <c r="L158" s="110"/>
      <c r="M158" s="689"/>
    </row>
    <row r="159" spans="1:13" s="68" customFormat="1" ht="30" customHeight="1" x14ac:dyDescent="0.4">
      <c r="A159" s="108"/>
      <c r="B159" s="56"/>
      <c r="D159" s="690"/>
      <c r="E159" s="686"/>
      <c r="F159" s="686"/>
      <c r="H159" s="110"/>
      <c r="I159" s="112"/>
      <c r="J159" s="688"/>
      <c r="K159" s="686"/>
      <c r="L159" s="110"/>
      <c r="M159" s="689"/>
    </row>
    <row r="160" spans="1:13" s="68" customFormat="1" ht="30" customHeight="1" x14ac:dyDescent="0.4">
      <c r="A160" s="108"/>
      <c r="B160" s="56"/>
      <c r="D160" s="690"/>
      <c r="E160" s="686"/>
      <c r="F160" s="686"/>
      <c r="H160" s="110"/>
      <c r="I160" s="204"/>
      <c r="J160" s="688"/>
      <c r="K160" s="686"/>
      <c r="L160" s="110"/>
      <c r="M160" s="689"/>
    </row>
    <row r="161" spans="1:13" s="68" customFormat="1" ht="30" customHeight="1" x14ac:dyDescent="0.4">
      <c r="A161" s="108"/>
      <c r="B161" s="56"/>
      <c r="D161" s="690"/>
      <c r="E161" s="686"/>
      <c r="F161" s="686"/>
      <c r="H161" s="110"/>
      <c r="I161" s="204"/>
      <c r="J161" s="688"/>
      <c r="K161" s="686"/>
      <c r="L161" s="110"/>
      <c r="M161" s="689"/>
    </row>
    <row r="162" spans="1:13" s="68" customFormat="1" ht="46.5" customHeight="1" x14ac:dyDescent="0.4">
      <c r="A162" s="108"/>
      <c r="B162" s="56"/>
      <c r="D162" s="690"/>
      <c r="E162" s="686"/>
      <c r="F162" s="686"/>
      <c r="H162" s="110"/>
      <c r="I162" s="204"/>
      <c r="J162" s="688"/>
      <c r="K162" s="686"/>
      <c r="L162" s="110"/>
      <c r="M162" s="689"/>
    </row>
    <row r="163" spans="1:13" s="68" customFormat="1" ht="56.25" customHeight="1" x14ac:dyDescent="0.4">
      <c r="A163" s="108"/>
      <c r="B163" s="56"/>
      <c r="D163" s="690"/>
      <c r="E163" s="686"/>
      <c r="F163" s="110"/>
      <c r="H163" s="110"/>
      <c r="I163" s="112"/>
      <c r="J163" s="688"/>
      <c r="K163" s="686"/>
      <c r="L163" s="110"/>
      <c r="M163" s="689"/>
    </row>
    <row r="164" spans="1:13" s="68" customFormat="1" ht="60" customHeight="1" x14ac:dyDescent="0.4">
      <c r="A164" s="108"/>
      <c r="B164" s="56"/>
      <c r="D164" s="690"/>
      <c r="E164" s="686"/>
      <c r="F164" s="110"/>
      <c r="H164" s="110"/>
      <c r="I164" s="112"/>
      <c r="J164" s="688"/>
      <c r="K164" s="686"/>
      <c r="L164" s="110"/>
      <c r="M164" s="689"/>
    </row>
    <row r="165" spans="1:13" s="68" customFormat="1" ht="60" customHeight="1" x14ac:dyDescent="0.4">
      <c r="A165" s="108"/>
      <c r="B165" s="56"/>
      <c r="D165" s="690"/>
      <c r="E165" s="686"/>
      <c r="F165" s="110"/>
      <c r="H165" s="110"/>
      <c r="I165" s="112"/>
      <c r="J165" s="688"/>
      <c r="K165" s="686"/>
      <c r="L165" s="110"/>
      <c r="M165" s="689"/>
    </row>
    <row r="166" spans="1:13" s="68" customFormat="1" ht="60" customHeight="1" x14ac:dyDescent="0.4">
      <c r="A166" s="108"/>
      <c r="B166" s="56"/>
      <c r="D166" s="690"/>
      <c r="E166" s="686"/>
      <c r="F166" s="110"/>
      <c r="H166" s="110"/>
      <c r="I166" s="205"/>
      <c r="J166" s="688"/>
      <c r="K166" s="686"/>
      <c r="L166" s="110"/>
      <c r="M166" s="689"/>
    </row>
    <row r="167" spans="1:13" s="68" customFormat="1" ht="30" customHeight="1" x14ac:dyDescent="0.4">
      <c r="A167" s="108"/>
      <c r="B167" s="56"/>
      <c r="D167" s="690"/>
      <c r="E167" s="686"/>
      <c r="F167" s="686"/>
      <c r="H167" s="110"/>
      <c r="I167" s="112"/>
      <c r="J167" s="688"/>
      <c r="K167" s="686"/>
      <c r="L167" s="110"/>
      <c r="M167" s="689"/>
    </row>
    <row r="168" spans="1:13" s="68" customFormat="1" ht="30" customHeight="1" x14ac:dyDescent="0.4">
      <c r="A168" s="108"/>
      <c r="B168" s="56"/>
      <c r="D168" s="690"/>
      <c r="E168" s="686"/>
      <c r="F168" s="686"/>
      <c r="H168" s="110"/>
      <c r="I168" s="112"/>
      <c r="J168" s="688"/>
      <c r="K168" s="686"/>
      <c r="L168" s="110"/>
      <c r="M168" s="689"/>
    </row>
    <row r="169" spans="1:13" s="68" customFormat="1" ht="30" customHeight="1" x14ac:dyDescent="0.4">
      <c r="A169" s="108"/>
      <c r="B169" s="56"/>
      <c r="D169" s="690"/>
      <c r="E169" s="686"/>
      <c r="F169" s="686"/>
      <c r="H169" s="110"/>
      <c r="I169" s="112"/>
      <c r="J169" s="688"/>
      <c r="K169" s="686"/>
      <c r="L169" s="110"/>
      <c r="M169" s="689"/>
    </row>
    <row r="170" spans="1:13" s="68" customFormat="1" ht="146.69999999999999" customHeight="1" x14ac:dyDescent="0.4">
      <c r="A170" s="108"/>
      <c r="B170" s="56"/>
      <c r="D170" s="690"/>
      <c r="E170" s="686"/>
      <c r="F170" s="110"/>
      <c r="H170" s="110"/>
      <c r="I170" s="112"/>
      <c r="J170" s="688"/>
      <c r="K170" s="686"/>
      <c r="L170" s="110"/>
      <c r="M170" s="689"/>
    </row>
    <row r="171" spans="1:13" s="68" customFormat="1" ht="30" customHeight="1" x14ac:dyDescent="0.4">
      <c r="A171" s="108"/>
      <c r="B171" s="56"/>
      <c r="D171" s="690"/>
      <c r="E171" s="686"/>
      <c r="F171" s="686"/>
      <c r="H171" s="110"/>
      <c r="I171" s="205"/>
      <c r="J171" s="688"/>
      <c r="K171" s="686"/>
      <c r="L171" s="110"/>
      <c r="M171" s="689"/>
    </row>
    <row r="172" spans="1:13" s="68" customFormat="1" ht="30" customHeight="1" x14ac:dyDescent="0.4">
      <c r="A172" s="108"/>
      <c r="B172" s="56"/>
      <c r="D172" s="690"/>
      <c r="E172" s="686"/>
      <c r="F172" s="686"/>
      <c r="H172" s="110"/>
      <c r="I172" s="205"/>
      <c r="J172" s="688"/>
      <c r="K172" s="686"/>
      <c r="L172" s="110"/>
      <c r="M172" s="689"/>
    </row>
    <row r="173" spans="1:13" s="68" customFormat="1" ht="30" customHeight="1" x14ac:dyDescent="0.4">
      <c r="A173" s="108"/>
      <c r="B173" s="56"/>
      <c r="D173" s="690"/>
      <c r="E173" s="686"/>
      <c r="F173" s="686"/>
      <c r="H173" s="110"/>
      <c r="I173" s="205"/>
      <c r="J173" s="688"/>
      <c r="K173" s="686"/>
      <c r="L173" s="110"/>
      <c r="M173" s="689"/>
    </row>
    <row r="174" spans="1:13" s="68" customFormat="1" ht="42" customHeight="1" x14ac:dyDescent="0.4">
      <c r="A174" s="108"/>
      <c r="B174" s="56"/>
      <c r="D174" s="690"/>
      <c r="E174" s="686"/>
      <c r="F174" s="686"/>
      <c r="H174" s="110"/>
      <c r="I174" s="204"/>
      <c r="J174" s="688"/>
      <c r="K174" s="686"/>
      <c r="L174" s="110"/>
      <c r="M174" s="689"/>
    </row>
    <row r="175" spans="1:13" s="68" customFormat="1" ht="42" customHeight="1" x14ac:dyDescent="0.4">
      <c r="A175" s="108"/>
      <c r="B175" s="56"/>
      <c r="D175" s="690"/>
      <c r="E175" s="686"/>
      <c r="F175" s="686"/>
      <c r="H175" s="110"/>
      <c r="I175" s="112"/>
      <c r="J175" s="688"/>
      <c r="K175" s="686"/>
      <c r="L175" s="110"/>
      <c r="M175" s="689"/>
    </row>
    <row r="176" spans="1:13" s="68" customFormat="1" ht="42" customHeight="1" x14ac:dyDescent="0.4">
      <c r="A176" s="108"/>
      <c r="B176" s="56"/>
      <c r="D176" s="690"/>
      <c r="E176" s="686"/>
      <c r="F176" s="686"/>
      <c r="H176" s="110"/>
      <c r="I176" s="112"/>
      <c r="J176" s="688"/>
      <c r="K176" s="686"/>
      <c r="L176" s="110"/>
      <c r="M176" s="689"/>
    </row>
    <row r="177" spans="1:24" s="68" customFormat="1" ht="30" customHeight="1" x14ac:dyDescent="0.4">
      <c r="A177" s="108"/>
      <c r="B177" s="56"/>
      <c r="D177" s="690"/>
      <c r="E177" s="686"/>
      <c r="F177" s="110"/>
      <c r="H177" s="110"/>
      <c r="I177" s="112"/>
      <c r="J177" s="688"/>
      <c r="K177" s="686"/>
      <c r="L177" s="686"/>
      <c r="M177" s="689"/>
    </row>
    <row r="178" spans="1:24" s="68" customFormat="1" ht="30" customHeight="1" x14ac:dyDescent="0.4">
      <c r="A178" s="108"/>
      <c r="B178" s="56"/>
      <c r="D178" s="690"/>
      <c r="E178" s="686"/>
      <c r="F178" s="110"/>
      <c r="H178" s="110"/>
      <c r="I178" s="112"/>
      <c r="J178" s="688"/>
      <c r="K178" s="686"/>
      <c r="L178" s="686"/>
      <c r="M178" s="689"/>
    </row>
    <row r="179" spans="1:24" s="68" customFormat="1" ht="30" customHeight="1" x14ac:dyDescent="0.4">
      <c r="A179" s="108"/>
      <c r="B179" s="56"/>
      <c r="D179" s="690"/>
      <c r="E179" s="686"/>
      <c r="F179" s="110"/>
      <c r="H179" s="110"/>
      <c r="I179" s="204"/>
      <c r="J179" s="688"/>
      <c r="K179" s="686"/>
      <c r="L179" s="686"/>
      <c r="M179" s="689"/>
    </row>
    <row r="180" spans="1:24" s="68" customFormat="1" ht="103.95" customHeight="1" x14ac:dyDescent="0.4">
      <c r="A180" s="108"/>
      <c r="B180" s="56"/>
      <c r="D180" s="690"/>
      <c r="E180" s="686"/>
      <c r="F180" s="686"/>
      <c r="H180" s="110"/>
      <c r="I180" s="112"/>
      <c r="J180" s="688"/>
      <c r="K180" s="686"/>
      <c r="L180" s="110"/>
      <c r="M180" s="689"/>
    </row>
    <row r="181" spans="1:24" s="68" customFormat="1" ht="70.2" customHeight="1" x14ac:dyDescent="0.4">
      <c r="A181" s="108"/>
      <c r="B181" s="56"/>
      <c r="D181" s="690"/>
      <c r="E181" s="686"/>
      <c r="F181" s="686"/>
      <c r="H181" s="110"/>
      <c r="I181" s="112"/>
      <c r="J181" s="688"/>
      <c r="K181" s="686"/>
      <c r="L181" s="110"/>
      <c r="M181" s="689"/>
    </row>
    <row r="182" spans="1:24" s="68" customFormat="1" ht="56.25" customHeight="1" x14ac:dyDescent="0.4">
      <c r="A182" s="108"/>
      <c r="B182" s="56"/>
      <c r="D182" s="690"/>
      <c r="E182" s="686"/>
      <c r="F182" s="686"/>
      <c r="H182" s="110"/>
      <c r="I182" s="112"/>
      <c r="J182" s="688"/>
      <c r="K182" s="686"/>
      <c r="L182" s="110"/>
      <c r="M182" s="689"/>
    </row>
    <row r="183" spans="1:24" s="68" customFormat="1" ht="56.25" customHeight="1" x14ac:dyDescent="0.4">
      <c r="A183" s="108"/>
      <c r="B183" s="56"/>
      <c r="D183" s="690"/>
      <c r="E183" s="686"/>
      <c r="F183" s="686"/>
      <c r="H183" s="110"/>
      <c r="I183" s="112"/>
      <c r="J183" s="688"/>
      <c r="K183" s="686"/>
      <c r="L183" s="110"/>
      <c r="M183" s="689"/>
    </row>
    <row r="184" spans="1:24" s="68" customFormat="1" ht="56.25" customHeight="1" x14ac:dyDescent="0.4">
      <c r="A184" s="108"/>
      <c r="B184" s="56"/>
      <c r="D184" s="690"/>
      <c r="E184" s="686"/>
      <c r="F184" s="686"/>
      <c r="H184" s="110"/>
      <c r="I184" s="112"/>
      <c r="J184" s="688"/>
      <c r="K184" s="686"/>
      <c r="L184" s="110"/>
      <c r="M184" s="689"/>
    </row>
    <row r="185" spans="1:24" s="68" customFormat="1" ht="56.25" customHeight="1" x14ac:dyDescent="0.4">
      <c r="A185" s="108"/>
      <c r="B185" s="56"/>
      <c r="D185" s="690"/>
      <c r="E185" s="686"/>
      <c r="F185" s="686"/>
      <c r="H185" s="110"/>
      <c r="I185" s="112"/>
      <c r="J185" s="688"/>
      <c r="K185" s="686"/>
      <c r="L185" s="110"/>
      <c r="M185" s="689"/>
    </row>
    <row r="186" spans="1:24" s="68" customFormat="1" ht="14.25" customHeight="1" x14ac:dyDescent="0.4">
      <c r="A186" s="108"/>
      <c r="B186" s="56"/>
      <c r="D186" s="111"/>
      <c r="E186" s="110"/>
      <c r="I186" s="113"/>
    </row>
    <row r="187" spans="1:24" s="53" customFormat="1" ht="15" hidden="1" customHeight="1" x14ac:dyDescent="0.4">
      <c r="A187" s="108"/>
      <c r="B187" s="56"/>
      <c r="D187" s="111"/>
      <c r="E187" s="121"/>
      <c r="F187" s="55"/>
      <c r="I187" s="122"/>
      <c r="J187" s="55"/>
      <c r="K187" s="55"/>
      <c r="M187" s="55"/>
      <c r="O187" s="56"/>
      <c r="P187" s="56"/>
      <c r="Q187" s="56"/>
      <c r="R187" s="56"/>
      <c r="S187" s="56"/>
      <c r="T187" s="56"/>
      <c r="U187" s="56"/>
      <c r="V187" s="56"/>
      <c r="W187" s="56"/>
      <c r="X187" s="56"/>
    </row>
    <row r="188" spans="1:24" s="53" customFormat="1" ht="15" hidden="1" customHeight="1" x14ac:dyDescent="0.4">
      <c r="A188" s="108"/>
      <c r="B188" s="56"/>
      <c r="D188" s="111"/>
      <c r="E188" s="121"/>
      <c r="F188" s="55"/>
      <c r="I188" s="122"/>
      <c r="J188" s="55"/>
      <c r="K188" s="55"/>
      <c r="M188" s="55"/>
      <c r="O188" s="56"/>
      <c r="P188" s="56"/>
      <c r="Q188" s="56"/>
      <c r="R188" s="56"/>
      <c r="S188" s="56"/>
      <c r="T188" s="56"/>
      <c r="U188" s="56"/>
      <c r="V188" s="56"/>
      <c r="W188" s="56"/>
      <c r="X188" s="56"/>
    </row>
    <row r="189" spans="1:24" s="53" customFormat="1" ht="15" hidden="1" customHeight="1" x14ac:dyDescent="0.4">
      <c r="A189" s="108"/>
      <c r="B189" s="56"/>
      <c r="D189" s="111"/>
      <c r="E189" s="121"/>
      <c r="F189" s="55"/>
      <c r="I189" s="122"/>
      <c r="J189" s="55"/>
      <c r="K189" s="55"/>
      <c r="M189" s="55"/>
      <c r="O189" s="56"/>
      <c r="P189" s="56"/>
      <c r="Q189" s="56"/>
      <c r="R189" s="56"/>
      <c r="S189" s="56"/>
      <c r="T189" s="56"/>
      <c r="U189" s="56"/>
      <c r="V189" s="56"/>
      <c r="W189" s="56"/>
      <c r="X189" s="56"/>
    </row>
    <row r="190" spans="1:24" s="53" customFormat="1" ht="15" hidden="1" customHeight="1" x14ac:dyDescent="0.4">
      <c r="A190" s="108"/>
      <c r="B190" s="56"/>
      <c r="D190" s="111"/>
      <c r="E190" s="121"/>
      <c r="F190" s="55"/>
      <c r="I190" s="122"/>
      <c r="J190" s="55"/>
      <c r="K190" s="55"/>
      <c r="M190" s="55"/>
      <c r="O190" s="56"/>
      <c r="P190" s="56"/>
      <c r="Q190" s="56"/>
      <c r="R190" s="56"/>
      <c r="S190" s="56"/>
      <c r="T190" s="56"/>
      <c r="U190" s="56"/>
      <c r="V190" s="56"/>
      <c r="W190" s="56"/>
      <c r="X190" s="56"/>
    </row>
    <row r="191" spans="1:24" s="53" customFormat="1" ht="15" hidden="1" customHeight="1" x14ac:dyDescent="0.4">
      <c r="A191" s="108"/>
      <c r="B191" s="56"/>
      <c r="D191" s="111"/>
      <c r="E191" s="121"/>
      <c r="F191" s="55"/>
      <c r="I191" s="122"/>
      <c r="J191" s="55"/>
      <c r="K191" s="55"/>
      <c r="M191" s="55"/>
      <c r="O191" s="56"/>
      <c r="P191" s="56"/>
      <c r="Q191" s="56"/>
      <c r="R191" s="56"/>
      <c r="S191" s="56"/>
      <c r="T191" s="56"/>
      <c r="U191" s="56"/>
      <c r="V191" s="56"/>
      <c r="W191" s="56"/>
      <c r="X191" s="56"/>
    </row>
    <row r="192" spans="1:24" s="53" customFormat="1" ht="15" hidden="1" customHeight="1" x14ac:dyDescent="0.4">
      <c r="A192" s="108"/>
      <c r="B192" s="56"/>
      <c r="D192" s="111"/>
      <c r="E192" s="121"/>
      <c r="F192" s="55"/>
      <c r="I192" s="122"/>
      <c r="J192" s="55"/>
      <c r="K192" s="55"/>
      <c r="M192" s="55"/>
      <c r="O192" s="56"/>
      <c r="P192" s="56"/>
      <c r="Q192" s="56"/>
      <c r="R192" s="56"/>
      <c r="S192" s="56"/>
      <c r="T192" s="56"/>
      <c r="U192" s="56"/>
      <c r="V192" s="56"/>
      <c r="W192" s="56"/>
      <c r="X192" s="56"/>
    </row>
    <row r="193" spans="1:24" s="53" customFormat="1" ht="15" hidden="1" customHeight="1" x14ac:dyDescent="0.4">
      <c r="A193" s="108"/>
      <c r="B193" s="56"/>
      <c r="D193" s="111"/>
      <c r="E193" s="121"/>
      <c r="F193" s="55"/>
      <c r="I193" s="122"/>
      <c r="J193" s="55"/>
      <c r="K193" s="55"/>
      <c r="M193" s="55"/>
      <c r="O193" s="56"/>
      <c r="P193" s="56"/>
      <c r="Q193" s="56"/>
      <c r="R193" s="56"/>
      <c r="S193" s="56"/>
      <c r="T193" s="56"/>
      <c r="U193" s="56"/>
      <c r="V193" s="56"/>
      <c r="W193" s="56"/>
      <c r="X193" s="56"/>
    </row>
    <row r="194" spans="1:24" s="53" customFormat="1" ht="15" hidden="1" customHeight="1" x14ac:dyDescent="0.4">
      <c r="A194" s="108"/>
      <c r="B194" s="56"/>
      <c r="D194" s="111"/>
      <c r="E194" s="121"/>
      <c r="F194" s="55"/>
      <c r="I194" s="122"/>
      <c r="J194" s="55"/>
      <c r="K194" s="55"/>
      <c r="M194" s="55"/>
      <c r="O194" s="56"/>
      <c r="P194" s="56"/>
      <c r="Q194" s="56"/>
      <c r="R194" s="56"/>
      <c r="S194" s="56"/>
      <c r="T194" s="56"/>
      <c r="U194" s="56"/>
      <c r="V194" s="56"/>
      <c r="W194" s="56"/>
      <c r="X194" s="56"/>
    </row>
    <row r="195" spans="1:24" s="53" customFormat="1" ht="15" hidden="1" customHeight="1" x14ac:dyDescent="0.4">
      <c r="A195" s="108"/>
      <c r="B195" s="56"/>
      <c r="D195" s="111"/>
      <c r="E195" s="121"/>
      <c r="F195" s="55"/>
      <c r="I195" s="122"/>
      <c r="J195" s="55"/>
      <c r="K195" s="55"/>
      <c r="M195" s="55"/>
      <c r="O195" s="56"/>
      <c r="P195" s="56"/>
      <c r="Q195" s="56"/>
      <c r="R195" s="56"/>
      <c r="S195" s="56"/>
      <c r="T195" s="56"/>
      <c r="U195" s="56"/>
      <c r="V195" s="56"/>
      <c r="W195" s="56"/>
      <c r="X195" s="56"/>
    </row>
    <row r="196" spans="1:24" s="53" customFormat="1" ht="15" hidden="1" customHeight="1" x14ac:dyDescent="0.4">
      <c r="A196" s="108"/>
      <c r="B196" s="56"/>
      <c r="D196" s="111"/>
      <c r="E196" s="121"/>
      <c r="F196" s="55"/>
      <c r="I196" s="122"/>
      <c r="J196" s="55"/>
      <c r="K196" s="55"/>
      <c r="M196" s="55"/>
      <c r="O196" s="56"/>
      <c r="P196" s="56"/>
      <c r="Q196" s="56"/>
      <c r="R196" s="56"/>
      <c r="S196" s="56"/>
      <c r="T196" s="56"/>
      <c r="U196" s="56"/>
      <c r="V196" s="56"/>
      <c r="W196" s="56"/>
      <c r="X196" s="56"/>
    </row>
    <row r="197" spans="1:24" s="53" customFormat="1" ht="15" hidden="1" customHeight="1" x14ac:dyDescent="0.4">
      <c r="A197" s="108"/>
      <c r="B197" s="56"/>
      <c r="D197" s="111"/>
      <c r="E197" s="121"/>
      <c r="F197" s="55"/>
      <c r="I197" s="122"/>
      <c r="J197" s="55"/>
      <c r="K197" s="55"/>
      <c r="M197" s="55"/>
      <c r="O197" s="56"/>
      <c r="P197" s="56"/>
      <c r="Q197" s="56"/>
      <c r="R197" s="56"/>
      <c r="S197" s="56"/>
      <c r="T197" s="56"/>
      <c r="U197" s="56"/>
      <c r="V197" s="56"/>
      <c r="W197" s="56"/>
      <c r="X197" s="56"/>
    </row>
    <row r="198" spans="1:24" s="53" customFormat="1" ht="15" hidden="1" customHeight="1" x14ac:dyDescent="0.4">
      <c r="A198" s="108"/>
      <c r="B198" s="56"/>
      <c r="D198" s="111"/>
      <c r="E198" s="121"/>
      <c r="F198" s="55"/>
      <c r="I198" s="122"/>
      <c r="J198" s="55"/>
      <c r="K198" s="55"/>
      <c r="M198" s="55"/>
      <c r="O198" s="56"/>
      <c r="P198" s="56"/>
      <c r="Q198" s="56"/>
      <c r="R198" s="56"/>
      <c r="S198" s="56"/>
      <c r="T198" s="56"/>
      <c r="U198" s="56"/>
      <c r="V198" s="56"/>
      <c r="W198" s="56"/>
      <c r="X198" s="56"/>
    </row>
    <row r="199" spans="1:24" s="55" customFormat="1" ht="15" hidden="1" customHeight="1" x14ac:dyDescent="0.4">
      <c r="A199" s="108"/>
      <c r="B199" s="56"/>
      <c r="C199" s="53"/>
      <c r="D199" s="111"/>
      <c r="E199" s="121"/>
      <c r="G199" s="53"/>
      <c r="H199" s="53"/>
      <c r="I199" s="122"/>
      <c r="L199" s="53"/>
      <c r="N199" s="53"/>
      <c r="O199" s="56"/>
      <c r="P199" s="56"/>
      <c r="Q199" s="56"/>
      <c r="R199" s="56"/>
      <c r="S199" s="56"/>
      <c r="T199" s="56"/>
      <c r="U199" s="56"/>
      <c r="V199" s="56"/>
      <c r="W199" s="56"/>
      <c r="X199" s="56"/>
    </row>
    <row r="200" spans="1:24" s="55" customFormat="1" ht="15" hidden="1" customHeight="1" x14ac:dyDescent="0.4">
      <c r="A200" s="108"/>
      <c r="B200" s="56"/>
      <c r="C200" s="53"/>
      <c r="D200" s="111"/>
      <c r="E200" s="121"/>
      <c r="G200" s="53"/>
      <c r="H200" s="53"/>
      <c r="I200" s="122"/>
      <c r="L200" s="53"/>
      <c r="N200" s="53"/>
      <c r="O200" s="56"/>
      <c r="P200" s="56"/>
      <c r="Q200" s="56"/>
      <c r="R200" s="56"/>
      <c r="S200" s="56"/>
      <c r="T200" s="56"/>
      <c r="U200" s="56"/>
      <c r="V200" s="56"/>
      <c r="W200" s="56"/>
      <c r="X200" s="56"/>
    </row>
    <row r="201" spans="1:24" s="55" customFormat="1" ht="15" hidden="1" customHeight="1" x14ac:dyDescent="0.4">
      <c r="A201" s="108"/>
      <c r="B201" s="56"/>
      <c r="C201" s="53"/>
      <c r="D201" s="111"/>
      <c r="E201" s="121"/>
      <c r="G201" s="53"/>
      <c r="H201" s="53"/>
      <c r="I201" s="122"/>
      <c r="L201" s="53"/>
      <c r="N201" s="53"/>
      <c r="O201" s="56"/>
      <c r="P201" s="56"/>
      <c r="Q201" s="56"/>
      <c r="R201" s="56"/>
      <c r="S201" s="56"/>
      <c r="T201" s="56"/>
      <c r="U201" s="56"/>
      <c r="V201" s="56"/>
      <c r="W201" s="56"/>
      <c r="X201" s="56"/>
    </row>
    <row r="202" spans="1:24" s="55" customFormat="1" ht="15" hidden="1" customHeight="1" x14ac:dyDescent="0.4">
      <c r="A202" s="108"/>
      <c r="B202" s="56"/>
      <c r="C202" s="53"/>
      <c r="D202" s="111"/>
      <c r="E202" s="121"/>
      <c r="G202" s="53"/>
      <c r="H202" s="53"/>
      <c r="I202" s="122"/>
      <c r="L202" s="53"/>
      <c r="N202" s="53"/>
      <c r="O202" s="56"/>
      <c r="P202" s="56"/>
      <c r="Q202" s="56"/>
      <c r="R202" s="56"/>
      <c r="S202" s="56"/>
      <c r="T202" s="56"/>
      <c r="U202" s="56"/>
      <c r="V202" s="56"/>
      <c r="W202" s="56"/>
      <c r="X202" s="56"/>
    </row>
    <row r="203" spans="1:24" s="55" customFormat="1" ht="15" hidden="1" customHeight="1" x14ac:dyDescent="0.4">
      <c r="A203" s="108"/>
      <c r="B203" s="56"/>
      <c r="C203" s="53"/>
      <c r="D203" s="111"/>
      <c r="E203" s="121"/>
      <c r="G203" s="53"/>
      <c r="H203" s="53"/>
      <c r="I203" s="122"/>
      <c r="L203" s="53"/>
      <c r="N203" s="53"/>
      <c r="O203" s="56"/>
      <c r="P203" s="56"/>
      <c r="Q203" s="56"/>
      <c r="R203" s="56"/>
      <c r="S203" s="56"/>
      <c r="T203" s="56"/>
      <c r="U203" s="56"/>
      <c r="V203" s="56"/>
      <c r="W203" s="56"/>
      <c r="X203" s="56"/>
    </row>
    <row r="204" spans="1:24" s="55" customFormat="1" ht="15" hidden="1" customHeight="1" x14ac:dyDescent="0.4">
      <c r="A204" s="108"/>
      <c r="B204" s="56"/>
      <c r="C204" s="53"/>
      <c r="D204" s="111"/>
      <c r="E204" s="121"/>
      <c r="G204" s="53"/>
      <c r="H204" s="53"/>
      <c r="I204" s="122"/>
      <c r="L204" s="53"/>
      <c r="N204" s="53"/>
      <c r="O204" s="56"/>
      <c r="P204" s="56"/>
      <c r="Q204" s="56"/>
      <c r="R204" s="56"/>
      <c r="S204" s="56"/>
      <c r="T204" s="56"/>
      <c r="U204" s="56"/>
      <c r="V204" s="56"/>
      <c r="W204" s="56"/>
      <c r="X204" s="56"/>
    </row>
    <row r="205" spans="1:24" s="55" customFormat="1" ht="15" hidden="1" customHeight="1" x14ac:dyDescent="0.4">
      <c r="A205" s="108"/>
      <c r="B205" s="56"/>
      <c r="C205" s="53"/>
      <c r="D205" s="111"/>
      <c r="E205" s="121"/>
      <c r="G205" s="53"/>
      <c r="H205" s="53"/>
      <c r="I205" s="122"/>
      <c r="L205" s="53"/>
      <c r="N205" s="53"/>
      <c r="O205" s="56"/>
      <c r="P205" s="56"/>
      <c r="Q205" s="56"/>
      <c r="R205" s="56"/>
      <c r="S205" s="56"/>
      <c r="T205" s="56"/>
      <c r="U205" s="56"/>
      <c r="V205" s="56"/>
      <c r="W205" s="56"/>
      <c r="X205" s="56"/>
    </row>
    <row r="206" spans="1:24" s="55" customFormat="1" ht="15" hidden="1" customHeight="1" x14ac:dyDescent="0.4">
      <c r="A206" s="108"/>
      <c r="B206" s="56"/>
      <c r="C206" s="53"/>
      <c r="D206" s="111"/>
      <c r="E206" s="121"/>
      <c r="G206" s="53"/>
      <c r="H206" s="53"/>
      <c r="I206" s="122"/>
      <c r="L206" s="53"/>
      <c r="N206" s="53"/>
      <c r="O206" s="56"/>
      <c r="P206" s="56"/>
      <c r="Q206" s="56"/>
      <c r="R206" s="56"/>
      <c r="S206" s="56"/>
      <c r="T206" s="56"/>
      <c r="U206" s="56"/>
      <c r="V206" s="56"/>
      <c r="W206" s="56"/>
      <c r="X206" s="56"/>
    </row>
    <row r="207" spans="1:24" s="55" customFormat="1" ht="15" hidden="1" customHeight="1" x14ac:dyDescent="0.4">
      <c r="A207" s="108"/>
      <c r="B207" s="56"/>
      <c r="C207" s="53"/>
      <c r="D207" s="111"/>
      <c r="E207" s="121"/>
      <c r="G207" s="53"/>
      <c r="H207" s="53"/>
      <c r="I207" s="122"/>
      <c r="L207" s="53"/>
      <c r="N207" s="53"/>
      <c r="O207" s="56"/>
      <c r="P207" s="56"/>
      <c r="Q207" s="56"/>
      <c r="R207" s="56"/>
      <c r="S207" s="56"/>
      <c r="T207" s="56"/>
      <c r="U207" s="56"/>
      <c r="V207" s="56"/>
      <c r="W207" s="56"/>
      <c r="X207" s="56"/>
    </row>
    <row r="208" spans="1:24" s="55" customFormat="1" ht="15" hidden="1" customHeight="1" x14ac:dyDescent="0.4">
      <c r="A208" s="108"/>
      <c r="B208" s="56"/>
      <c r="C208" s="53"/>
      <c r="D208" s="111"/>
      <c r="E208" s="121"/>
      <c r="G208" s="53"/>
      <c r="H208" s="53"/>
      <c r="I208" s="122"/>
      <c r="L208" s="53"/>
      <c r="N208" s="53"/>
      <c r="O208" s="56"/>
      <c r="P208" s="56"/>
      <c r="Q208" s="56"/>
      <c r="R208" s="56"/>
      <c r="S208" s="56"/>
      <c r="T208" s="56"/>
      <c r="U208" s="56"/>
      <c r="V208" s="56"/>
      <c r="W208" s="56"/>
      <c r="X208" s="56"/>
    </row>
    <row r="209" spans="1:24" s="55" customFormat="1" ht="15" hidden="1" customHeight="1" x14ac:dyDescent="0.4">
      <c r="A209" s="108"/>
      <c r="B209" s="56"/>
      <c r="C209" s="53"/>
      <c r="D209" s="111"/>
      <c r="E209" s="121"/>
      <c r="G209" s="53"/>
      <c r="H209" s="53"/>
      <c r="I209" s="122"/>
      <c r="L209" s="53"/>
      <c r="N209" s="53"/>
      <c r="O209" s="56"/>
      <c r="P209" s="56"/>
      <c r="Q209" s="56"/>
      <c r="R209" s="56"/>
      <c r="S209" s="56"/>
      <c r="T209" s="56"/>
      <c r="U209" s="56"/>
      <c r="V209" s="56"/>
      <c r="W209" s="56"/>
      <c r="X209" s="56"/>
    </row>
    <row r="210" spans="1:24" s="55" customFormat="1" ht="15" hidden="1" customHeight="1" x14ac:dyDescent="0.4">
      <c r="A210" s="108"/>
      <c r="B210" s="56"/>
      <c r="C210" s="53"/>
      <c r="D210" s="111"/>
      <c r="E210" s="121"/>
      <c r="G210" s="53"/>
      <c r="H210" s="53"/>
      <c r="I210" s="122"/>
      <c r="L210" s="53"/>
      <c r="N210" s="53"/>
      <c r="O210" s="56"/>
      <c r="P210" s="56"/>
      <c r="Q210" s="56"/>
      <c r="R210" s="56"/>
      <c r="S210" s="56"/>
      <c r="T210" s="56"/>
      <c r="U210" s="56"/>
      <c r="V210" s="56"/>
      <c r="W210" s="56"/>
      <c r="X210" s="56"/>
    </row>
    <row r="211" spans="1:24" s="55" customFormat="1" ht="15" hidden="1" customHeight="1" x14ac:dyDescent="0.4">
      <c r="A211" s="108"/>
      <c r="B211" s="56"/>
      <c r="C211" s="53"/>
      <c r="D211" s="111"/>
      <c r="E211" s="121"/>
      <c r="G211" s="53"/>
      <c r="H211" s="53"/>
      <c r="I211" s="122"/>
      <c r="L211" s="53"/>
      <c r="N211" s="53"/>
      <c r="O211" s="56"/>
      <c r="P211" s="56"/>
      <c r="Q211" s="56"/>
      <c r="R211" s="56"/>
      <c r="S211" s="56"/>
      <c r="T211" s="56"/>
      <c r="U211" s="56"/>
      <c r="V211" s="56"/>
      <c r="W211" s="56"/>
      <c r="X211" s="56"/>
    </row>
    <row r="212" spans="1:24" s="55" customFormat="1" ht="15" hidden="1" customHeight="1" x14ac:dyDescent="0.4">
      <c r="A212" s="108"/>
      <c r="B212" s="56"/>
      <c r="C212" s="53"/>
      <c r="D212" s="111"/>
      <c r="E212" s="121"/>
      <c r="G212" s="53"/>
      <c r="H212" s="53"/>
      <c r="I212" s="122"/>
      <c r="L212" s="123"/>
      <c r="N212" s="53"/>
      <c r="O212" s="56"/>
      <c r="P212" s="56"/>
      <c r="Q212" s="56"/>
      <c r="R212" s="56"/>
      <c r="S212" s="56"/>
      <c r="T212" s="56"/>
      <c r="U212" s="56"/>
      <c r="V212" s="56"/>
      <c r="W212" s="56"/>
      <c r="X212" s="56"/>
    </row>
    <row r="213" spans="1:24" s="55" customFormat="1" ht="15" hidden="1" customHeight="1" x14ac:dyDescent="0.4">
      <c r="A213" s="108"/>
      <c r="B213" s="56"/>
      <c r="C213" s="53"/>
      <c r="D213" s="111"/>
      <c r="E213" s="121"/>
      <c r="G213" s="53"/>
      <c r="H213" s="53"/>
      <c r="I213" s="122"/>
      <c r="L213" s="123"/>
      <c r="N213" s="53"/>
      <c r="O213" s="56"/>
      <c r="P213" s="56"/>
      <c r="Q213" s="56"/>
      <c r="R213" s="56"/>
      <c r="S213" s="56"/>
      <c r="T213" s="56"/>
      <c r="U213" s="56"/>
      <c r="V213" s="56"/>
      <c r="W213" s="56"/>
      <c r="X213" s="56"/>
    </row>
    <row r="214" spans="1:24" s="55" customFormat="1" ht="15" hidden="1" customHeight="1" x14ac:dyDescent="0.4">
      <c r="A214" s="108"/>
      <c r="B214" s="56"/>
      <c r="C214" s="53"/>
      <c r="D214" s="111"/>
      <c r="E214" s="121"/>
      <c r="G214" s="53"/>
      <c r="H214" s="53"/>
      <c r="I214" s="122"/>
      <c r="L214" s="123"/>
      <c r="N214" s="53"/>
      <c r="O214" s="56"/>
      <c r="P214" s="56"/>
      <c r="Q214" s="56"/>
      <c r="R214" s="56"/>
      <c r="S214" s="56"/>
      <c r="T214" s="56"/>
      <c r="U214" s="56"/>
      <c r="V214" s="56"/>
      <c r="W214" s="56"/>
      <c r="X214" s="56"/>
    </row>
    <row r="215" spans="1:24" s="108" customFormat="1" ht="15" hidden="1" customHeight="1" x14ac:dyDescent="0.4">
      <c r="B215" s="56"/>
      <c r="C215" s="53"/>
      <c r="D215" s="111"/>
      <c r="E215" s="121"/>
      <c r="F215" s="55"/>
      <c r="G215" s="53"/>
      <c r="H215" s="53"/>
      <c r="I215" s="122"/>
      <c r="J215" s="55"/>
      <c r="K215" s="55"/>
      <c r="L215" s="123"/>
      <c r="M215" s="55"/>
      <c r="N215" s="53"/>
      <c r="O215" s="56"/>
      <c r="P215" s="56"/>
      <c r="Q215" s="56"/>
      <c r="R215" s="56"/>
      <c r="S215" s="56"/>
      <c r="T215" s="56"/>
      <c r="U215" s="56"/>
      <c r="V215" s="56"/>
      <c r="W215" s="56"/>
      <c r="X215" s="56"/>
    </row>
    <row r="216" spans="1:24" s="108" customFormat="1" ht="15" hidden="1" customHeight="1" x14ac:dyDescent="0.4">
      <c r="B216" s="56"/>
      <c r="C216" s="53"/>
      <c r="D216" s="111"/>
      <c r="E216" s="121"/>
      <c r="F216" s="55"/>
      <c r="G216" s="53"/>
      <c r="H216" s="53"/>
      <c r="I216" s="122"/>
      <c r="J216" s="55"/>
      <c r="K216" s="55"/>
      <c r="L216" s="123"/>
      <c r="M216" s="55"/>
      <c r="N216" s="53"/>
      <c r="O216" s="56"/>
      <c r="P216" s="56"/>
      <c r="Q216" s="56"/>
      <c r="R216" s="56"/>
      <c r="S216" s="56"/>
      <c r="T216" s="56"/>
      <c r="U216" s="56"/>
      <c r="V216" s="56"/>
      <c r="W216" s="56"/>
      <c r="X216" s="56"/>
    </row>
    <row r="217" spans="1:24" s="108" customFormat="1" ht="15" hidden="1" customHeight="1" x14ac:dyDescent="0.4">
      <c r="B217" s="56"/>
      <c r="C217" s="53"/>
      <c r="D217" s="111"/>
      <c r="E217" s="121"/>
      <c r="F217" s="55"/>
      <c r="G217" s="53"/>
      <c r="H217" s="53"/>
      <c r="I217" s="122"/>
      <c r="J217" s="55"/>
      <c r="K217" s="55"/>
      <c r="L217" s="123"/>
      <c r="M217" s="55"/>
      <c r="N217" s="53"/>
      <c r="O217" s="56"/>
      <c r="P217" s="56"/>
      <c r="Q217" s="56"/>
      <c r="R217" s="56"/>
      <c r="S217" s="56"/>
      <c r="T217" s="56"/>
      <c r="U217" s="56"/>
      <c r="V217" s="56"/>
      <c r="W217" s="56"/>
      <c r="X217" s="56"/>
    </row>
    <row r="218" spans="1:24" s="108" customFormat="1" ht="15" hidden="1" customHeight="1" x14ac:dyDescent="0.4">
      <c r="B218" s="56"/>
      <c r="C218" s="53"/>
      <c r="D218" s="111"/>
      <c r="E218" s="121"/>
      <c r="F218" s="55"/>
      <c r="G218" s="53"/>
      <c r="H218" s="53"/>
      <c r="I218" s="122"/>
      <c r="J218" s="55"/>
      <c r="K218" s="55"/>
      <c r="L218" s="123"/>
      <c r="M218" s="55"/>
      <c r="N218" s="53"/>
      <c r="O218" s="56"/>
      <c r="P218" s="56"/>
      <c r="Q218" s="56"/>
      <c r="R218" s="56"/>
      <c r="S218" s="56"/>
      <c r="T218" s="56"/>
      <c r="U218" s="56"/>
      <c r="V218" s="56"/>
      <c r="W218" s="56"/>
      <c r="X218" s="56"/>
    </row>
    <row r="219" spans="1:24" s="108" customFormat="1" ht="15" hidden="1" customHeight="1" x14ac:dyDescent="0.4">
      <c r="B219" s="56"/>
      <c r="C219" s="53"/>
      <c r="D219" s="111"/>
      <c r="E219" s="121"/>
      <c r="F219" s="55"/>
      <c r="G219" s="53"/>
      <c r="H219" s="53"/>
      <c r="I219" s="122"/>
      <c r="J219" s="55"/>
      <c r="K219" s="55"/>
      <c r="L219" s="123"/>
      <c r="M219" s="55"/>
      <c r="N219" s="53"/>
      <c r="O219" s="56"/>
      <c r="P219" s="56"/>
      <c r="Q219" s="56"/>
      <c r="R219" s="56"/>
      <c r="S219" s="56"/>
      <c r="T219" s="56"/>
      <c r="U219" s="56"/>
      <c r="V219" s="56"/>
      <c r="W219" s="56"/>
      <c r="X219" s="56"/>
    </row>
    <row r="220" spans="1:24" s="108" customFormat="1" ht="15" hidden="1" customHeight="1" x14ac:dyDescent="0.4">
      <c r="B220" s="56"/>
      <c r="C220" s="53"/>
      <c r="D220" s="111"/>
      <c r="E220" s="121"/>
      <c r="F220" s="55"/>
      <c r="G220" s="53"/>
      <c r="H220" s="53"/>
      <c r="I220" s="122"/>
      <c r="J220" s="55"/>
      <c r="K220" s="55"/>
      <c r="L220" s="123"/>
      <c r="M220" s="55"/>
      <c r="N220" s="53"/>
      <c r="O220" s="56"/>
      <c r="P220" s="56"/>
      <c r="Q220" s="56"/>
      <c r="R220" s="56"/>
      <c r="S220" s="56"/>
      <c r="T220" s="56"/>
      <c r="U220" s="56"/>
      <c r="V220" s="56"/>
      <c r="W220" s="56"/>
      <c r="X220" s="56"/>
    </row>
    <row r="221" spans="1:24" s="108" customFormat="1" ht="15" hidden="1" customHeight="1" x14ac:dyDescent="0.4">
      <c r="B221" s="56"/>
      <c r="C221" s="53"/>
      <c r="D221" s="111"/>
      <c r="E221" s="121"/>
      <c r="F221" s="55"/>
      <c r="G221" s="53"/>
      <c r="H221" s="53"/>
      <c r="I221" s="122"/>
      <c r="J221" s="55"/>
      <c r="K221" s="55"/>
      <c r="L221" s="123"/>
      <c r="M221" s="55"/>
      <c r="N221" s="53"/>
      <c r="O221" s="56"/>
      <c r="P221" s="56"/>
      <c r="Q221" s="56"/>
      <c r="R221" s="56"/>
      <c r="S221" s="56"/>
      <c r="T221" s="56"/>
      <c r="U221" s="56"/>
      <c r="V221" s="56"/>
      <c r="W221" s="56"/>
      <c r="X221" s="56"/>
    </row>
    <row r="222" spans="1:24" s="108" customFormat="1" ht="15" hidden="1" customHeight="1" x14ac:dyDescent="0.4">
      <c r="B222" s="56"/>
      <c r="C222" s="53"/>
      <c r="D222" s="111"/>
      <c r="E222" s="121"/>
      <c r="F222" s="55"/>
      <c r="G222" s="53"/>
      <c r="H222" s="53"/>
      <c r="I222" s="122"/>
      <c r="J222" s="55"/>
      <c r="K222" s="55"/>
      <c r="L222" s="123"/>
      <c r="M222" s="55"/>
      <c r="N222" s="53"/>
      <c r="O222" s="56"/>
      <c r="P222" s="56"/>
      <c r="Q222" s="56"/>
      <c r="R222" s="56"/>
      <c r="S222" s="56"/>
      <c r="T222" s="56"/>
      <c r="U222" s="56"/>
      <c r="V222" s="56"/>
      <c r="W222" s="56"/>
      <c r="X222" s="56"/>
    </row>
    <row r="223" spans="1:24" s="108" customFormat="1" ht="15" hidden="1" customHeight="1" x14ac:dyDescent="0.4">
      <c r="B223" s="56"/>
      <c r="C223" s="53"/>
      <c r="D223" s="111"/>
      <c r="E223" s="121"/>
      <c r="F223" s="55"/>
      <c r="G223" s="53"/>
      <c r="H223" s="53"/>
      <c r="I223" s="122"/>
      <c r="J223" s="55"/>
      <c r="K223" s="55"/>
      <c r="L223" s="123"/>
      <c r="M223" s="55"/>
      <c r="N223" s="53"/>
      <c r="O223" s="56"/>
      <c r="P223" s="56"/>
      <c r="Q223" s="56"/>
      <c r="R223" s="56"/>
      <c r="S223" s="56"/>
      <c r="T223" s="56"/>
      <c r="U223" s="56"/>
      <c r="V223" s="56"/>
      <c r="W223" s="56"/>
      <c r="X223" s="56"/>
    </row>
    <row r="224" spans="1:24" s="108" customFormat="1" ht="15" hidden="1" customHeight="1" x14ac:dyDescent="0.4">
      <c r="B224" s="56"/>
      <c r="C224" s="53"/>
      <c r="D224" s="111"/>
      <c r="E224" s="121"/>
      <c r="F224" s="55"/>
      <c r="G224" s="53"/>
      <c r="H224" s="53"/>
      <c r="I224" s="122"/>
      <c r="J224" s="55"/>
      <c r="K224" s="55"/>
      <c r="L224" s="123"/>
      <c r="M224" s="55"/>
      <c r="N224" s="53"/>
      <c r="O224" s="56"/>
      <c r="P224" s="56"/>
      <c r="Q224" s="56"/>
      <c r="R224" s="56"/>
      <c r="S224" s="56"/>
      <c r="T224" s="56"/>
      <c r="U224" s="56"/>
      <c r="V224" s="56"/>
      <c r="W224" s="56"/>
      <c r="X224" s="56"/>
    </row>
    <row r="225" spans="2:24" s="108" customFormat="1" ht="15" hidden="1" customHeight="1" x14ac:dyDescent="0.4">
      <c r="B225" s="56"/>
      <c r="C225" s="53"/>
      <c r="D225" s="111"/>
      <c r="E225" s="121"/>
      <c r="F225" s="55"/>
      <c r="G225" s="53"/>
      <c r="H225" s="53"/>
      <c r="I225" s="122"/>
      <c r="J225" s="55"/>
      <c r="K225" s="55"/>
      <c r="L225" s="123"/>
      <c r="M225" s="55"/>
      <c r="N225" s="53"/>
      <c r="O225" s="56"/>
      <c r="P225" s="56"/>
      <c r="Q225" s="56"/>
      <c r="R225" s="56"/>
      <c r="S225" s="56"/>
      <c r="T225" s="56"/>
      <c r="U225" s="56"/>
      <c r="V225" s="56"/>
      <c r="W225" s="56"/>
      <c r="X225" s="56"/>
    </row>
    <row r="226" spans="2:24" s="108" customFormat="1" ht="15" hidden="1" customHeight="1" x14ac:dyDescent="0.4">
      <c r="B226" s="56"/>
      <c r="C226" s="53"/>
      <c r="D226" s="111"/>
      <c r="E226" s="121"/>
      <c r="F226" s="55"/>
      <c r="G226" s="53"/>
      <c r="H226" s="53"/>
      <c r="I226" s="122"/>
      <c r="J226" s="55"/>
      <c r="K226" s="55"/>
      <c r="L226" s="123"/>
      <c r="M226" s="55"/>
      <c r="N226" s="53"/>
      <c r="O226" s="56"/>
      <c r="P226" s="56"/>
      <c r="Q226" s="56"/>
      <c r="R226" s="56"/>
      <c r="S226" s="56"/>
      <c r="T226" s="56"/>
      <c r="U226" s="56"/>
      <c r="V226" s="56"/>
      <c r="W226" s="56"/>
      <c r="X226" s="56"/>
    </row>
    <row r="227" spans="2:24" s="108" customFormat="1" ht="15" hidden="1" customHeight="1" x14ac:dyDescent="0.4">
      <c r="B227" s="56"/>
      <c r="C227" s="53"/>
      <c r="D227" s="111"/>
      <c r="E227" s="121"/>
      <c r="F227" s="55"/>
      <c r="G227" s="53"/>
      <c r="H227" s="53"/>
      <c r="I227" s="122"/>
      <c r="J227" s="55"/>
      <c r="K227" s="55"/>
      <c r="L227" s="123"/>
      <c r="M227" s="55"/>
      <c r="N227" s="53"/>
      <c r="O227" s="56"/>
      <c r="P227" s="56"/>
      <c r="Q227" s="56"/>
      <c r="R227" s="56"/>
      <c r="S227" s="56"/>
      <c r="T227" s="56"/>
      <c r="U227" s="56"/>
      <c r="V227" s="56"/>
      <c r="W227" s="56"/>
      <c r="X227" s="56"/>
    </row>
    <row r="228" spans="2:24" s="108" customFormat="1" ht="15" hidden="1" customHeight="1" x14ac:dyDescent="0.4">
      <c r="B228" s="56"/>
      <c r="C228" s="53"/>
      <c r="D228" s="111"/>
      <c r="E228" s="121"/>
      <c r="F228" s="55"/>
      <c r="G228" s="53"/>
      <c r="H228" s="53"/>
      <c r="I228" s="122"/>
      <c r="J228" s="55"/>
      <c r="K228" s="55"/>
      <c r="L228" s="123"/>
      <c r="M228" s="55"/>
      <c r="N228" s="53"/>
      <c r="O228" s="56"/>
      <c r="P228" s="56"/>
      <c r="Q228" s="56"/>
      <c r="R228" s="56"/>
      <c r="S228" s="56"/>
      <c r="T228" s="56"/>
      <c r="U228" s="56"/>
      <c r="V228" s="56"/>
      <c r="W228" s="56"/>
      <c r="X228" s="56"/>
    </row>
    <row r="229" spans="2:24" s="108" customFormat="1" ht="15" hidden="1" customHeight="1" x14ac:dyDescent="0.4">
      <c r="B229" s="56"/>
      <c r="C229" s="53"/>
      <c r="D229" s="111"/>
      <c r="E229" s="121"/>
      <c r="F229" s="55"/>
      <c r="G229" s="53"/>
      <c r="H229" s="53"/>
      <c r="I229" s="122"/>
      <c r="J229" s="55"/>
      <c r="K229" s="55"/>
      <c r="L229" s="123"/>
      <c r="M229" s="55"/>
      <c r="N229" s="53"/>
      <c r="O229" s="56"/>
      <c r="P229" s="56"/>
      <c r="Q229" s="56"/>
      <c r="R229" s="56"/>
      <c r="S229" s="56"/>
      <c r="T229" s="56"/>
      <c r="U229" s="56"/>
      <c r="V229" s="56"/>
      <c r="W229" s="56"/>
      <c r="X229" s="56"/>
    </row>
    <row r="230" spans="2:24" s="108" customFormat="1" ht="15" hidden="1" customHeight="1" x14ac:dyDescent="0.4">
      <c r="B230" s="56"/>
      <c r="C230" s="53"/>
      <c r="D230" s="111"/>
      <c r="E230" s="121"/>
      <c r="F230" s="55"/>
      <c r="G230" s="53"/>
      <c r="H230" s="53"/>
      <c r="I230" s="122"/>
      <c r="J230" s="55"/>
      <c r="K230" s="55"/>
      <c r="L230" s="123"/>
      <c r="M230" s="55"/>
      <c r="N230" s="53"/>
      <c r="O230" s="56"/>
      <c r="P230" s="56"/>
      <c r="Q230" s="56"/>
      <c r="R230" s="56"/>
      <c r="S230" s="56"/>
      <c r="T230" s="56"/>
      <c r="U230" s="56"/>
      <c r="V230" s="56"/>
      <c r="W230" s="56"/>
      <c r="X230" s="56"/>
    </row>
    <row r="231" spans="2:24" s="108" customFormat="1" ht="15" hidden="1" customHeight="1" x14ac:dyDescent="0.4">
      <c r="B231" s="56"/>
      <c r="C231" s="53"/>
      <c r="D231" s="111"/>
      <c r="E231" s="121"/>
      <c r="F231" s="55"/>
      <c r="G231" s="53"/>
      <c r="H231" s="53"/>
      <c r="I231" s="122"/>
      <c r="J231" s="55"/>
      <c r="K231" s="55"/>
      <c r="L231" s="123"/>
      <c r="M231" s="55"/>
      <c r="N231" s="53"/>
      <c r="O231" s="56"/>
      <c r="P231" s="56"/>
      <c r="Q231" s="56"/>
      <c r="R231" s="56"/>
      <c r="S231" s="56"/>
      <c r="T231" s="56"/>
      <c r="U231" s="56"/>
      <c r="V231" s="56"/>
      <c r="W231" s="56"/>
      <c r="X231" s="56"/>
    </row>
    <row r="232" spans="2:24" s="108" customFormat="1" ht="15" hidden="1" customHeight="1" x14ac:dyDescent="0.4">
      <c r="B232" s="56"/>
      <c r="C232" s="53"/>
      <c r="D232" s="111"/>
      <c r="E232" s="121"/>
      <c r="F232" s="55"/>
      <c r="G232" s="53"/>
      <c r="H232" s="53"/>
      <c r="I232" s="122"/>
      <c r="J232" s="55"/>
      <c r="K232" s="55"/>
      <c r="L232" s="123"/>
      <c r="M232" s="55"/>
      <c r="N232" s="53"/>
      <c r="O232" s="56"/>
      <c r="P232" s="56"/>
      <c r="Q232" s="56"/>
      <c r="R232" s="56"/>
      <c r="S232" s="56"/>
      <c r="T232" s="56"/>
      <c r="U232" s="56"/>
      <c r="V232" s="56"/>
      <c r="W232" s="56"/>
      <c r="X232" s="56"/>
    </row>
    <row r="233" spans="2:24" s="108" customFormat="1" ht="15" hidden="1" customHeight="1" x14ac:dyDescent="0.4">
      <c r="B233" s="56"/>
      <c r="C233" s="53"/>
      <c r="D233" s="111"/>
      <c r="E233" s="121"/>
      <c r="F233" s="55"/>
      <c r="G233" s="53"/>
      <c r="H233" s="53"/>
      <c r="I233" s="122"/>
      <c r="J233" s="55"/>
      <c r="K233" s="55"/>
      <c r="L233" s="123"/>
      <c r="M233" s="55"/>
      <c r="N233" s="53"/>
      <c r="O233" s="56"/>
      <c r="P233" s="56"/>
      <c r="Q233" s="56"/>
      <c r="R233" s="56"/>
      <c r="S233" s="56"/>
      <c r="T233" s="56"/>
      <c r="U233" s="56"/>
      <c r="V233" s="56"/>
      <c r="W233" s="56"/>
      <c r="X233" s="56"/>
    </row>
    <row r="234" spans="2:24" s="108" customFormat="1" ht="15" hidden="1" customHeight="1" x14ac:dyDescent="0.4">
      <c r="B234" s="56"/>
      <c r="C234" s="53"/>
      <c r="D234" s="111"/>
      <c r="E234" s="121"/>
      <c r="F234" s="55"/>
      <c r="G234" s="53"/>
      <c r="H234" s="53"/>
      <c r="I234" s="122"/>
      <c r="J234" s="55"/>
      <c r="K234" s="55"/>
      <c r="L234" s="123"/>
      <c r="M234" s="55"/>
      <c r="N234" s="53"/>
      <c r="O234" s="56"/>
      <c r="P234" s="56"/>
      <c r="Q234" s="56"/>
      <c r="R234" s="56"/>
      <c r="S234" s="56"/>
      <c r="T234" s="56"/>
      <c r="U234" s="56"/>
      <c r="V234" s="56"/>
      <c r="W234" s="56"/>
      <c r="X234" s="56"/>
    </row>
    <row r="235" spans="2:24" s="108" customFormat="1" ht="15" hidden="1" customHeight="1" x14ac:dyDescent="0.4">
      <c r="B235" s="56"/>
      <c r="C235" s="53"/>
      <c r="D235" s="111"/>
      <c r="E235" s="121"/>
      <c r="F235" s="55"/>
      <c r="G235" s="53"/>
      <c r="H235" s="53"/>
      <c r="I235" s="122"/>
      <c r="J235" s="55"/>
      <c r="K235" s="55"/>
      <c r="L235" s="123"/>
      <c r="M235" s="55"/>
      <c r="N235" s="53"/>
      <c r="O235" s="56"/>
      <c r="P235" s="56"/>
      <c r="Q235" s="56"/>
      <c r="R235" s="56"/>
      <c r="S235" s="56"/>
      <c r="T235" s="56"/>
      <c r="U235" s="56"/>
      <c r="V235" s="56"/>
      <c r="W235" s="56"/>
      <c r="X235" s="56"/>
    </row>
    <row r="236" spans="2:24" s="108" customFormat="1" ht="15" hidden="1" customHeight="1" x14ac:dyDescent="0.4">
      <c r="B236" s="56"/>
      <c r="C236" s="53"/>
      <c r="D236" s="111"/>
      <c r="E236" s="121"/>
      <c r="F236" s="55"/>
      <c r="G236" s="53"/>
      <c r="H236" s="53"/>
      <c r="I236" s="122"/>
      <c r="J236" s="55"/>
      <c r="K236" s="55"/>
      <c r="L236" s="123"/>
      <c r="M236" s="55"/>
      <c r="N236" s="53"/>
      <c r="O236" s="56"/>
      <c r="P236" s="56"/>
      <c r="Q236" s="56"/>
      <c r="R236" s="56"/>
      <c r="S236" s="56"/>
      <c r="T236" s="56"/>
      <c r="U236" s="56"/>
      <c r="V236" s="56"/>
      <c r="W236" s="56"/>
      <c r="X236" s="56"/>
    </row>
    <row r="237" spans="2:24" s="108" customFormat="1" ht="15" hidden="1" customHeight="1" x14ac:dyDescent="0.4">
      <c r="B237" s="56"/>
      <c r="C237" s="53"/>
      <c r="D237" s="111"/>
      <c r="E237" s="121"/>
      <c r="F237" s="55"/>
      <c r="G237" s="53"/>
      <c r="H237" s="53"/>
      <c r="I237" s="122"/>
      <c r="J237" s="55"/>
      <c r="K237" s="55"/>
      <c r="L237" s="123"/>
      <c r="M237" s="55"/>
      <c r="N237" s="53"/>
      <c r="O237" s="56"/>
      <c r="P237" s="56"/>
      <c r="Q237" s="56"/>
      <c r="R237" s="56"/>
      <c r="S237" s="56"/>
      <c r="T237" s="56"/>
      <c r="U237" s="56"/>
      <c r="V237" s="56"/>
      <c r="W237" s="56"/>
      <c r="X237" s="56"/>
    </row>
    <row r="238" spans="2:24" s="108" customFormat="1" ht="15" hidden="1" customHeight="1" x14ac:dyDescent="0.4">
      <c r="B238" s="56"/>
      <c r="C238" s="53"/>
      <c r="D238" s="111"/>
      <c r="E238" s="121"/>
      <c r="F238" s="55"/>
      <c r="G238" s="53"/>
      <c r="H238" s="53"/>
      <c r="I238" s="122"/>
      <c r="J238" s="55"/>
      <c r="K238" s="55"/>
      <c r="L238" s="123"/>
      <c r="M238" s="55"/>
      <c r="N238" s="53"/>
      <c r="O238" s="56"/>
      <c r="P238" s="56"/>
      <c r="Q238" s="56"/>
      <c r="R238" s="56"/>
      <c r="S238" s="56"/>
      <c r="T238" s="56"/>
      <c r="U238" s="56"/>
      <c r="V238" s="56"/>
      <c r="W238" s="56"/>
      <c r="X238" s="56"/>
    </row>
    <row r="239" spans="2:24" s="108" customFormat="1" ht="15" hidden="1" customHeight="1" x14ac:dyDescent="0.4">
      <c r="B239" s="56"/>
      <c r="C239" s="53"/>
      <c r="D239" s="111"/>
      <c r="E239" s="121"/>
      <c r="F239" s="55"/>
      <c r="G239" s="53"/>
      <c r="H239" s="53"/>
      <c r="I239" s="122"/>
      <c r="J239" s="55"/>
      <c r="K239" s="55"/>
      <c r="L239" s="123"/>
      <c r="M239" s="55"/>
      <c r="N239" s="53"/>
      <c r="O239" s="56"/>
      <c r="P239" s="56"/>
      <c r="Q239" s="56"/>
      <c r="R239" s="56"/>
      <c r="S239" s="56"/>
      <c r="T239" s="56"/>
      <c r="U239" s="56"/>
      <c r="V239" s="56"/>
      <c r="W239" s="56"/>
      <c r="X239" s="56"/>
    </row>
    <row r="240" spans="2:24" s="108" customFormat="1" ht="15" hidden="1" customHeight="1" x14ac:dyDescent="0.4">
      <c r="B240" s="56"/>
      <c r="C240" s="53"/>
      <c r="D240" s="111"/>
      <c r="E240" s="121"/>
      <c r="F240" s="55"/>
      <c r="G240" s="53"/>
      <c r="H240" s="53"/>
      <c r="I240" s="122"/>
      <c r="J240" s="55"/>
      <c r="K240" s="55"/>
      <c r="L240" s="123"/>
      <c r="M240" s="55"/>
      <c r="N240" s="53"/>
      <c r="O240" s="56"/>
      <c r="P240" s="56"/>
      <c r="Q240" s="56"/>
      <c r="R240" s="56"/>
      <c r="S240" s="56"/>
      <c r="T240" s="56"/>
      <c r="U240" s="56"/>
      <c r="V240" s="56"/>
      <c r="W240" s="56"/>
      <c r="X240" s="56"/>
    </row>
    <row r="241" spans="2:24" s="108" customFormat="1" ht="15" hidden="1" customHeight="1" x14ac:dyDescent="0.4">
      <c r="B241" s="56"/>
      <c r="C241" s="53"/>
      <c r="D241" s="111"/>
      <c r="E241" s="121"/>
      <c r="F241" s="55"/>
      <c r="G241" s="53"/>
      <c r="H241" s="53"/>
      <c r="I241" s="122"/>
      <c r="J241" s="55"/>
      <c r="K241" s="55"/>
      <c r="L241" s="123"/>
      <c r="M241" s="55"/>
      <c r="N241" s="53"/>
      <c r="O241" s="56"/>
      <c r="P241" s="56"/>
      <c r="Q241" s="56"/>
      <c r="R241" s="56"/>
      <c r="S241" s="56"/>
      <c r="T241" s="56"/>
      <c r="U241" s="56"/>
      <c r="V241" s="56"/>
      <c r="W241" s="56"/>
      <c r="X241" s="56"/>
    </row>
    <row r="242" spans="2:24" s="108" customFormat="1" ht="15" hidden="1" customHeight="1" x14ac:dyDescent="0.4">
      <c r="B242" s="56"/>
      <c r="C242" s="53"/>
      <c r="D242" s="111"/>
      <c r="E242" s="121"/>
      <c r="F242" s="55"/>
      <c r="G242" s="53"/>
      <c r="H242" s="53"/>
      <c r="I242" s="122"/>
      <c r="J242" s="55"/>
      <c r="K242" s="55"/>
      <c r="L242" s="123"/>
      <c r="M242" s="55"/>
      <c r="N242" s="53"/>
      <c r="O242" s="56"/>
      <c r="P242" s="56"/>
      <c r="Q242" s="56"/>
      <c r="R242" s="56"/>
      <c r="S242" s="56"/>
      <c r="T242" s="56"/>
      <c r="U242" s="56"/>
      <c r="V242" s="56"/>
      <c r="W242" s="56"/>
      <c r="X242" s="56"/>
    </row>
    <row r="243" spans="2:24" s="108" customFormat="1" ht="15" hidden="1" customHeight="1" x14ac:dyDescent="0.4">
      <c r="B243" s="56"/>
      <c r="C243" s="53"/>
      <c r="D243" s="111"/>
      <c r="E243" s="121"/>
      <c r="F243" s="55"/>
      <c r="G243" s="53"/>
      <c r="H243" s="53"/>
      <c r="I243" s="122"/>
      <c r="J243" s="55"/>
      <c r="K243" s="55"/>
      <c r="L243" s="123"/>
      <c r="M243" s="55"/>
      <c r="N243" s="53"/>
      <c r="O243" s="56"/>
      <c r="P243" s="56"/>
      <c r="Q243" s="56"/>
      <c r="R243" s="56"/>
      <c r="S243" s="56"/>
      <c r="T243" s="56"/>
      <c r="U243" s="56"/>
      <c r="V243" s="56"/>
      <c r="W243" s="56"/>
      <c r="X243" s="56"/>
    </row>
    <row r="244" spans="2:24" s="108" customFormat="1" ht="15" hidden="1" customHeight="1" x14ac:dyDescent="0.4">
      <c r="B244" s="56"/>
      <c r="C244" s="53"/>
      <c r="D244" s="111"/>
      <c r="E244" s="121"/>
      <c r="F244" s="55"/>
      <c r="G244" s="53"/>
      <c r="H244" s="53"/>
      <c r="I244" s="122"/>
      <c r="J244" s="55"/>
      <c r="K244" s="55"/>
      <c r="L244" s="123"/>
      <c r="M244" s="55"/>
      <c r="N244" s="53"/>
      <c r="O244" s="56"/>
      <c r="P244" s="56"/>
      <c r="Q244" s="56"/>
      <c r="R244" s="56"/>
      <c r="S244" s="56"/>
      <c r="T244" s="56"/>
      <c r="U244" s="56"/>
      <c r="V244" s="56"/>
      <c r="W244" s="56"/>
      <c r="X244" s="56"/>
    </row>
    <row r="245" spans="2:24" s="108" customFormat="1" ht="15" hidden="1" customHeight="1" x14ac:dyDescent="0.4">
      <c r="B245" s="56"/>
      <c r="C245" s="53"/>
      <c r="D245" s="111"/>
      <c r="E245" s="121"/>
      <c r="F245" s="55"/>
      <c r="G245" s="53"/>
      <c r="H245" s="53"/>
      <c r="I245" s="122"/>
      <c r="J245" s="55"/>
      <c r="K245" s="55"/>
      <c r="L245" s="123"/>
      <c r="M245" s="55"/>
      <c r="N245" s="53"/>
      <c r="O245" s="56"/>
      <c r="P245" s="56"/>
      <c r="Q245" s="56"/>
      <c r="R245" s="56"/>
      <c r="S245" s="56"/>
      <c r="T245" s="56"/>
      <c r="U245" s="56"/>
      <c r="V245" s="56"/>
      <c r="W245" s="56"/>
      <c r="X245" s="56"/>
    </row>
    <row r="246" spans="2:24" s="108" customFormat="1" ht="15" hidden="1" customHeight="1" x14ac:dyDescent="0.4">
      <c r="B246" s="56"/>
      <c r="C246" s="53"/>
      <c r="D246" s="111"/>
      <c r="E246" s="121"/>
      <c r="F246" s="55"/>
      <c r="G246" s="53"/>
      <c r="H246" s="53"/>
      <c r="I246" s="122"/>
      <c r="J246" s="55"/>
      <c r="K246" s="55"/>
      <c r="L246" s="123"/>
      <c r="M246" s="55"/>
      <c r="N246" s="53"/>
      <c r="O246" s="56"/>
      <c r="P246" s="56"/>
      <c r="Q246" s="56"/>
      <c r="R246" s="56"/>
      <c r="S246" s="56"/>
      <c r="T246" s="56"/>
      <c r="U246" s="56"/>
      <c r="V246" s="56"/>
      <c r="W246" s="56"/>
      <c r="X246" s="56"/>
    </row>
    <row r="247" spans="2:24" s="108" customFormat="1" ht="15" hidden="1" customHeight="1" x14ac:dyDescent="0.4">
      <c r="B247" s="56"/>
      <c r="C247" s="53"/>
      <c r="D247" s="111"/>
      <c r="E247" s="121"/>
      <c r="F247" s="55"/>
      <c r="G247" s="53"/>
      <c r="H247" s="53"/>
      <c r="I247" s="122"/>
      <c r="J247" s="55"/>
      <c r="K247" s="55"/>
      <c r="L247" s="123"/>
      <c r="M247" s="55"/>
      <c r="N247" s="53"/>
      <c r="O247" s="56"/>
      <c r="P247" s="56"/>
      <c r="Q247" s="56"/>
      <c r="R247" s="56"/>
      <c r="S247" s="56"/>
      <c r="T247" s="56"/>
      <c r="U247" s="56"/>
      <c r="V247" s="56"/>
      <c r="W247" s="56"/>
      <c r="X247" s="56"/>
    </row>
    <row r="248" spans="2:24" s="108" customFormat="1" ht="15" hidden="1" customHeight="1" x14ac:dyDescent="0.4">
      <c r="B248" s="56"/>
      <c r="C248" s="53"/>
      <c r="D248" s="111"/>
      <c r="E248" s="121"/>
      <c r="F248" s="55"/>
      <c r="G248" s="53"/>
      <c r="H248" s="53"/>
      <c r="I248" s="122"/>
      <c r="J248" s="55"/>
      <c r="K248" s="55"/>
      <c r="L248" s="123"/>
      <c r="M248" s="55"/>
      <c r="N248" s="53"/>
      <c r="O248" s="56"/>
      <c r="P248" s="56"/>
      <c r="Q248" s="56"/>
      <c r="R248" s="56"/>
      <c r="S248" s="56"/>
      <c r="T248" s="56"/>
      <c r="U248" s="56"/>
      <c r="V248" s="56"/>
      <c r="W248" s="56"/>
      <c r="X248" s="56"/>
    </row>
    <row r="249" spans="2:24" s="108" customFormat="1" ht="15" hidden="1" customHeight="1" x14ac:dyDescent="0.4">
      <c r="B249" s="56"/>
      <c r="C249" s="53"/>
      <c r="D249" s="111"/>
      <c r="E249" s="121"/>
      <c r="F249" s="55"/>
      <c r="G249" s="53"/>
      <c r="H249" s="53"/>
      <c r="I249" s="122"/>
      <c r="J249" s="55"/>
      <c r="K249" s="55"/>
      <c r="L249" s="123"/>
      <c r="M249" s="55"/>
      <c r="N249" s="53"/>
      <c r="O249" s="56"/>
      <c r="P249" s="56"/>
      <c r="Q249" s="56"/>
      <c r="R249" s="56"/>
      <c r="S249" s="56"/>
      <c r="T249" s="56"/>
      <c r="U249" s="56"/>
      <c r="V249" s="56"/>
      <c r="W249" s="56"/>
      <c r="X249" s="56"/>
    </row>
    <row r="250" spans="2:24" s="108" customFormat="1" ht="15" hidden="1" customHeight="1" x14ac:dyDescent="0.4">
      <c r="B250" s="56"/>
      <c r="C250" s="53"/>
      <c r="D250" s="111"/>
      <c r="E250" s="121"/>
      <c r="F250" s="55"/>
      <c r="G250" s="53"/>
      <c r="H250" s="53"/>
      <c r="I250" s="122"/>
      <c r="J250" s="55"/>
      <c r="K250" s="55"/>
      <c r="L250" s="123"/>
      <c r="M250" s="55"/>
      <c r="N250" s="53"/>
      <c r="O250" s="56"/>
      <c r="P250" s="56"/>
      <c r="Q250" s="56"/>
      <c r="R250" s="56"/>
      <c r="S250" s="56"/>
      <c r="T250" s="56"/>
      <c r="U250" s="56"/>
      <c r="V250" s="56"/>
      <c r="W250" s="56"/>
      <c r="X250" s="56"/>
    </row>
    <row r="251" spans="2:24" s="108" customFormat="1" ht="15" hidden="1" customHeight="1" x14ac:dyDescent="0.4">
      <c r="B251" s="56"/>
      <c r="C251" s="53"/>
      <c r="D251" s="111"/>
      <c r="E251" s="121"/>
      <c r="F251" s="55"/>
      <c r="G251" s="53"/>
      <c r="H251" s="53"/>
      <c r="I251" s="122"/>
      <c r="J251" s="55"/>
      <c r="K251" s="55"/>
      <c r="L251" s="123"/>
      <c r="M251" s="55"/>
      <c r="N251" s="53"/>
      <c r="O251" s="56"/>
      <c r="P251" s="56"/>
      <c r="Q251" s="56"/>
      <c r="R251" s="56"/>
      <c r="S251" s="56"/>
      <c r="T251" s="56"/>
      <c r="U251" s="56"/>
      <c r="V251" s="56"/>
      <c r="W251" s="56"/>
      <c r="X251" s="56"/>
    </row>
    <row r="252" spans="2:24" s="108" customFormat="1" ht="15" hidden="1" customHeight="1" x14ac:dyDescent="0.4">
      <c r="B252" s="56"/>
      <c r="C252" s="53"/>
      <c r="D252" s="111"/>
      <c r="E252" s="121"/>
      <c r="F252" s="55"/>
      <c r="G252" s="53"/>
      <c r="H252" s="53"/>
      <c r="I252" s="122"/>
      <c r="J252" s="55"/>
      <c r="K252" s="55"/>
      <c r="L252" s="123"/>
      <c r="M252" s="55"/>
      <c r="N252" s="53"/>
      <c r="O252" s="56"/>
      <c r="P252" s="56"/>
      <c r="Q252" s="56"/>
      <c r="R252" s="56"/>
      <c r="S252" s="56"/>
      <c r="T252" s="56"/>
      <c r="U252" s="56"/>
      <c r="V252" s="56"/>
      <c r="W252" s="56"/>
      <c r="X252" s="56"/>
    </row>
    <row r="253" spans="2:24" s="108" customFormat="1" ht="15" hidden="1" customHeight="1" x14ac:dyDescent="0.4">
      <c r="B253" s="56"/>
      <c r="C253" s="53"/>
      <c r="D253" s="111"/>
      <c r="E253" s="121"/>
      <c r="F253" s="55"/>
      <c r="G253" s="53"/>
      <c r="H253" s="53"/>
      <c r="I253" s="122"/>
      <c r="J253" s="55"/>
      <c r="K253" s="55"/>
      <c r="L253" s="123"/>
      <c r="M253" s="55"/>
      <c r="N253" s="53"/>
      <c r="O253" s="56"/>
      <c r="P253" s="56"/>
      <c r="Q253" s="56"/>
      <c r="R253" s="56"/>
      <c r="S253" s="56"/>
      <c r="T253" s="56"/>
      <c r="U253" s="56"/>
      <c r="V253" s="56"/>
      <c r="W253" s="56"/>
      <c r="X253" s="56"/>
    </row>
    <row r="254" spans="2:24" s="108" customFormat="1" ht="15" hidden="1" customHeight="1" x14ac:dyDescent="0.4">
      <c r="B254" s="56"/>
      <c r="C254" s="53"/>
      <c r="D254" s="111"/>
      <c r="E254" s="121"/>
      <c r="F254" s="55"/>
      <c r="G254" s="53"/>
      <c r="H254" s="53"/>
      <c r="I254" s="122"/>
      <c r="J254" s="55"/>
      <c r="K254" s="55"/>
      <c r="L254" s="123"/>
      <c r="M254" s="55"/>
      <c r="N254" s="53"/>
      <c r="O254" s="56"/>
      <c r="P254" s="56"/>
      <c r="Q254" s="56"/>
      <c r="R254" s="56"/>
      <c r="S254" s="56"/>
      <c r="T254" s="56"/>
      <c r="U254" s="56"/>
      <c r="V254" s="56"/>
      <c r="W254" s="56"/>
      <c r="X254" s="56"/>
    </row>
    <row r="255" spans="2:24" s="108" customFormat="1" ht="15" hidden="1" customHeight="1" x14ac:dyDescent="0.4">
      <c r="B255" s="56"/>
      <c r="C255" s="53"/>
      <c r="D255" s="111"/>
      <c r="E255" s="121"/>
      <c r="F255" s="55"/>
      <c r="G255" s="53"/>
      <c r="H255" s="53"/>
      <c r="I255" s="122"/>
      <c r="J255" s="55"/>
      <c r="K255" s="55"/>
      <c r="L255" s="123"/>
      <c r="M255" s="55"/>
      <c r="N255" s="53"/>
      <c r="O255" s="56"/>
      <c r="P255" s="56"/>
      <c r="Q255" s="56"/>
      <c r="R255" s="56"/>
      <c r="S255" s="56"/>
      <c r="T255" s="56"/>
      <c r="U255" s="56"/>
      <c r="V255" s="56"/>
      <c r="W255" s="56"/>
      <c r="X255" s="56"/>
    </row>
    <row r="256" spans="2:24" s="108" customFormat="1" ht="15" hidden="1" customHeight="1" x14ac:dyDescent="0.4">
      <c r="B256" s="56"/>
      <c r="C256" s="53"/>
      <c r="D256" s="111"/>
      <c r="E256" s="121"/>
      <c r="F256" s="55"/>
      <c r="G256" s="53"/>
      <c r="H256" s="53"/>
      <c r="I256" s="122"/>
      <c r="J256" s="55"/>
      <c r="K256" s="55"/>
      <c r="L256" s="123"/>
      <c r="M256" s="55"/>
      <c r="N256" s="53"/>
      <c r="O256" s="56"/>
      <c r="P256" s="56"/>
      <c r="Q256" s="56"/>
      <c r="R256" s="56"/>
      <c r="S256" s="56"/>
      <c r="T256" s="56"/>
      <c r="U256" s="56"/>
      <c r="V256" s="56"/>
      <c r="W256" s="56"/>
      <c r="X256" s="56"/>
    </row>
    <row r="257" spans="2:24" s="108" customFormat="1" ht="15" hidden="1" customHeight="1" x14ac:dyDescent="0.4">
      <c r="B257" s="56"/>
      <c r="C257" s="53"/>
      <c r="D257" s="111"/>
      <c r="E257" s="121"/>
      <c r="F257" s="55"/>
      <c r="G257" s="53"/>
      <c r="H257" s="53"/>
      <c r="I257" s="122"/>
      <c r="J257" s="55"/>
      <c r="K257" s="55"/>
      <c r="L257" s="123"/>
      <c r="M257" s="55"/>
      <c r="N257" s="53"/>
      <c r="O257" s="56"/>
      <c r="P257" s="56"/>
      <c r="Q257" s="56"/>
      <c r="R257" s="56"/>
      <c r="S257" s="56"/>
      <c r="T257" s="56"/>
      <c r="U257" s="56"/>
      <c r="V257" s="56"/>
      <c r="W257" s="56"/>
      <c r="X257" s="56"/>
    </row>
    <row r="258" spans="2:24" s="108" customFormat="1" ht="15" hidden="1" customHeight="1" x14ac:dyDescent="0.4">
      <c r="B258" s="56"/>
      <c r="C258" s="53"/>
      <c r="D258" s="111"/>
      <c r="E258" s="121"/>
      <c r="F258" s="55"/>
      <c r="G258" s="53"/>
      <c r="H258" s="53"/>
      <c r="I258" s="122"/>
      <c r="J258" s="55"/>
      <c r="K258" s="55"/>
      <c r="L258" s="123"/>
      <c r="M258" s="55"/>
      <c r="N258" s="53"/>
      <c r="O258" s="56"/>
      <c r="P258" s="56"/>
      <c r="Q258" s="56"/>
      <c r="R258" s="56"/>
      <c r="S258" s="56"/>
      <c r="T258" s="56"/>
      <c r="U258" s="56"/>
      <c r="V258" s="56"/>
      <c r="W258" s="56"/>
      <c r="X258" s="56"/>
    </row>
    <row r="259" spans="2:24" s="108" customFormat="1" ht="15" hidden="1" customHeight="1" x14ac:dyDescent="0.4">
      <c r="B259" s="56"/>
      <c r="C259" s="53"/>
      <c r="D259" s="111"/>
      <c r="E259" s="121"/>
      <c r="F259" s="55"/>
      <c r="G259" s="53"/>
      <c r="H259" s="53"/>
      <c r="I259" s="122"/>
      <c r="J259" s="55"/>
      <c r="K259" s="55"/>
      <c r="L259" s="123"/>
      <c r="M259" s="55"/>
      <c r="N259" s="53"/>
      <c r="O259" s="56"/>
      <c r="P259" s="56"/>
      <c r="Q259" s="56"/>
      <c r="R259" s="56"/>
      <c r="S259" s="56"/>
      <c r="T259" s="56"/>
      <c r="U259" s="56"/>
      <c r="V259" s="56"/>
      <c r="W259" s="56"/>
      <c r="X259" s="56"/>
    </row>
    <row r="260" spans="2:24" s="108" customFormat="1" ht="15" hidden="1" customHeight="1" x14ac:dyDescent="0.4">
      <c r="B260" s="56"/>
      <c r="C260" s="53"/>
      <c r="D260" s="111"/>
      <c r="E260" s="121"/>
      <c r="F260" s="55"/>
      <c r="G260" s="53"/>
      <c r="H260" s="53"/>
      <c r="I260" s="122"/>
      <c r="J260" s="55"/>
      <c r="K260" s="55"/>
      <c r="L260" s="123"/>
      <c r="M260" s="55"/>
      <c r="N260" s="53"/>
      <c r="O260" s="56"/>
      <c r="P260" s="56"/>
      <c r="Q260" s="56"/>
      <c r="R260" s="56"/>
      <c r="S260" s="56"/>
      <c r="T260" s="56"/>
      <c r="U260" s="56"/>
      <c r="V260" s="56"/>
      <c r="W260" s="56"/>
      <c r="X260" s="56"/>
    </row>
    <row r="261" spans="2:24" s="108" customFormat="1" ht="15" hidden="1" customHeight="1" x14ac:dyDescent="0.4">
      <c r="B261" s="56"/>
      <c r="C261" s="53"/>
      <c r="D261" s="111"/>
      <c r="E261" s="121"/>
      <c r="F261" s="55"/>
      <c r="G261" s="53"/>
      <c r="H261" s="53"/>
      <c r="I261" s="122"/>
      <c r="J261" s="55"/>
      <c r="K261" s="55"/>
      <c r="L261" s="123"/>
      <c r="M261" s="55"/>
      <c r="N261" s="53"/>
      <c r="O261" s="56"/>
      <c r="P261" s="56"/>
      <c r="Q261" s="56"/>
      <c r="R261" s="56"/>
      <c r="S261" s="56"/>
      <c r="T261" s="56"/>
      <c r="U261" s="56"/>
      <c r="V261" s="56"/>
      <c r="W261" s="56"/>
      <c r="X261" s="56"/>
    </row>
    <row r="262" spans="2:24" s="108" customFormat="1" ht="15" hidden="1" customHeight="1" x14ac:dyDescent="0.4">
      <c r="B262" s="56"/>
      <c r="C262" s="53"/>
      <c r="D262" s="111"/>
      <c r="E262" s="121"/>
      <c r="F262" s="55"/>
      <c r="G262" s="53"/>
      <c r="H262" s="53"/>
      <c r="I262" s="122"/>
      <c r="J262" s="55"/>
      <c r="K262" s="55"/>
      <c r="L262" s="123"/>
      <c r="M262" s="55"/>
      <c r="N262" s="53"/>
      <c r="O262" s="56"/>
      <c r="P262" s="56"/>
      <c r="Q262" s="56"/>
      <c r="R262" s="56"/>
      <c r="S262" s="56"/>
      <c r="T262" s="56"/>
      <c r="U262" s="56"/>
      <c r="V262" s="56"/>
      <c r="W262" s="56"/>
      <c r="X262" s="56"/>
    </row>
    <row r="263" spans="2:24" s="108" customFormat="1" ht="15" hidden="1" customHeight="1" x14ac:dyDescent="0.4">
      <c r="B263" s="56"/>
      <c r="C263" s="53"/>
      <c r="D263" s="111"/>
      <c r="E263" s="121"/>
      <c r="F263" s="55"/>
      <c r="G263" s="53"/>
      <c r="H263" s="53"/>
      <c r="I263" s="122"/>
      <c r="J263" s="55"/>
      <c r="K263" s="55"/>
      <c r="L263" s="123"/>
      <c r="M263" s="55"/>
      <c r="N263" s="53"/>
      <c r="O263" s="56"/>
      <c r="P263" s="56"/>
      <c r="Q263" s="56"/>
      <c r="R263" s="56"/>
      <c r="S263" s="56"/>
      <c r="T263" s="56"/>
      <c r="U263" s="56"/>
      <c r="V263" s="56"/>
      <c r="W263" s="56"/>
      <c r="X263" s="56"/>
    </row>
    <row r="264" spans="2:24" s="108" customFormat="1" ht="15" hidden="1" customHeight="1" x14ac:dyDescent="0.4">
      <c r="B264" s="56"/>
      <c r="C264" s="53"/>
      <c r="D264" s="111"/>
      <c r="E264" s="121"/>
      <c r="F264" s="55"/>
      <c r="G264" s="53"/>
      <c r="H264" s="53"/>
      <c r="I264" s="122"/>
      <c r="J264" s="55"/>
      <c r="K264" s="55"/>
      <c r="L264" s="123"/>
      <c r="M264" s="55"/>
      <c r="N264" s="53"/>
      <c r="O264" s="56"/>
      <c r="P264" s="56"/>
      <c r="Q264" s="56"/>
      <c r="R264" s="56"/>
      <c r="S264" s="56"/>
      <c r="T264" s="56"/>
      <c r="U264" s="56"/>
      <c r="V264" s="56"/>
      <c r="W264" s="56"/>
      <c r="X264" s="56"/>
    </row>
    <row r="265" spans="2:24" s="108" customFormat="1" ht="15" hidden="1" customHeight="1" x14ac:dyDescent="0.4">
      <c r="B265" s="56"/>
      <c r="C265" s="53"/>
      <c r="D265" s="111"/>
      <c r="E265" s="121"/>
      <c r="F265" s="55"/>
      <c r="G265" s="53"/>
      <c r="H265" s="53"/>
      <c r="I265" s="122"/>
      <c r="J265" s="55"/>
      <c r="K265" s="55"/>
      <c r="L265" s="123"/>
      <c r="M265" s="55"/>
      <c r="N265" s="53"/>
      <c r="O265" s="56"/>
      <c r="P265" s="56"/>
      <c r="Q265" s="56"/>
      <c r="R265" s="56"/>
      <c r="S265" s="56"/>
      <c r="T265" s="56"/>
      <c r="U265" s="56"/>
      <c r="V265" s="56"/>
      <c r="W265" s="56"/>
      <c r="X265" s="56"/>
    </row>
    <row r="266" spans="2:24" s="108" customFormat="1" ht="15" hidden="1" customHeight="1" x14ac:dyDescent="0.4">
      <c r="B266" s="56"/>
      <c r="C266" s="53"/>
      <c r="D266" s="111"/>
      <c r="E266" s="121"/>
      <c r="F266" s="55"/>
      <c r="G266" s="53"/>
      <c r="H266" s="53"/>
      <c r="I266" s="122"/>
      <c r="J266" s="55"/>
      <c r="K266" s="55"/>
      <c r="L266" s="123"/>
      <c r="M266" s="55"/>
      <c r="N266" s="53"/>
      <c r="O266" s="56"/>
      <c r="P266" s="56"/>
      <c r="Q266" s="56"/>
      <c r="R266" s="56"/>
      <c r="S266" s="56"/>
      <c r="T266" s="56"/>
      <c r="U266" s="56"/>
      <c r="V266" s="56"/>
      <c r="W266" s="56"/>
      <c r="X266" s="56"/>
    </row>
    <row r="267" spans="2:24" s="108" customFormat="1" ht="15" hidden="1" customHeight="1" x14ac:dyDescent="0.4">
      <c r="B267" s="56"/>
      <c r="C267" s="53"/>
      <c r="D267" s="111"/>
      <c r="E267" s="121"/>
      <c r="F267" s="55"/>
      <c r="G267" s="53"/>
      <c r="H267" s="53"/>
      <c r="I267" s="122"/>
      <c r="J267" s="55"/>
      <c r="K267" s="55"/>
      <c r="L267" s="123"/>
      <c r="M267" s="55"/>
      <c r="N267" s="53"/>
      <c r="O267" s="56"/>
      <c r="P267" s="56"/>
      <c r="Q267" s="56"/>
      <c r="R267" s="56"/>
      <c r="S267" s="56"/>
      <c r="T267" s="56"/>
      <c r="U267" s="56"/>
      <c r="V267" s="56"/>
      <c r="W267" s="56"/>
      <c r="X267" s="56"/>
    </row>
    <row r="268" spans="2:24" s="108" customFormat="1" ht="15" hidden="1" customHeight="1" x14ac:dyDescent="0.4">
      <c r="B268" s="56"/>
      <c r="C268" s="53"/>
      <c r="D268" s="111"/>
      <c r="E268" s="121"/>
      <c r="F268" s="55"/>
      <c r="G268" s="53"/>
      <c r="H268" s="53"/>
      <c r="I268" s="122"/>
      <c r="J268" s="55"/>
      <c r="K268" s="55"/>
      <c r="L268" s="123"/>
      <c r="M268" s="55"/>
      <c r="N268" s="53"/>
      <c r="O268" s="56"/>
      <c r="P268" s="56"/>
      <c r="Q268" s="56"/>
      <c r="R268" s="56"/>
      <c r="S268" s="56"/>
      <c r="T268" s="56"/>
      <c r="U268" s="56"/>
      <c r="V268" s="56"/>
      <c r="W268" s="56"/>
      <c r="X268" s="56"/>
    </row>
    <row r="269" spans="2:24" s="108" customFormat="1" ht="15" hidden="1" customHeight="1" x14ac:dyDescent="0.4">
      <c r="B269" s="56"/>
      <c r="C269" s="53"/>
      <c r="D269" s="111"/>
      <c r="E269" s="121"/>
      <c r="F269" s="55"/>
      <c r="G269" s="53"/>
      <c r="H269" s="53"/>
      <c r="I269" s="122"/>
      <c r="J269" s="55"/>
      <c r="K269" s="55"/>
      <c r="L269" s="123"/>
      <c r="M269" s="55"/>
      <c r="N269" s="53"/>
      <c r="O269" s="56"/>
      <c r="P269" s="56"/>
      <c r="Q269" s="56"/>
      <c r="R269" s="56"/>
      <c r="S269" s="56"/>
      <c r="T269" s="56"/>
      <c r="U269" s="56"/>
      <c r="V269" s="56"/>
      <c r="W269" s="56"/>
      <c r="X269" s="56"/>
    </row>
    <row r="270" spans="2:24" s="108" customFormat="1" ht="15" hidden="1" customHeight="1" x14ac:dyDescent="0.4">
      <c r="B270" s="56"/>
      <c r="C270" s="53"/>
      <c r="D270" s="111"/>
      <c r="E270" s="121"/>
      <c r="F270" s="55"/>
      <c r="G270" s="53"/>
      <c r="H270" s="53"/>
      <c r="I270" s="122"/>
      <c r="J270" s="55"/>
      <c r="K270" s="55"/>
      <c r="L270" s="123"/>
      <c r="M270" s="55"/>
      <c r="N270" s="53"/>
      <c r="O270" s="56"/>
      <c r="P270" s="56"/>
      <c r="Q270" s="56"/>
      <c r="R270" s="56"/>
      <c r="S270" s="56"/>
      <c r="T270" s="56"/>
      <c r="U270" s="56"/>
      <c r="V270" s="56"/>
      <c r="W270" s="56"/>
      <c r="X270" s="56"/>
    </row>
    <row r="271" spans="2:24" s="108" customFormat="1" ht="15" hidden="1" customHeight="1" x14ac:dyDescent="0.4">
      <c r="B271" s="56"/>
      <c r="C271" s="53"/>
      <c r="D271" s="111"/>
      <c r="E271" s="121"/>
      <c r="F271" s="55"/>
      <c r="G271" s="53"/>
      <c r="H271" s="53"/>
      <c r="I271" s="122"/>
      <c r="J271" s="55"/>
      <c r="K271" s="55"/>
      <c r="L271" s="123"/>
      <c r="M271" s="55"/>
      <c r="N271" s="53"/>
      <c r="O271" s="56"/>
      <c r="P271" s="56"/>
      <c r="Q271" s="56"/>
      <c r="R271" s="56"/>
      <c r="S271" s="56"/>
      <c r="T271" s="56"/>
      <c r="U271" s="56"/>
      <c r="V271" s="56"/>
      <c r="W271" s="56"/>
      <c r="X271" s="56"/>
    </row>
    <row r="272" spans="2:24" s="108" customFormat="1" ht="15" hidden="1" customHeight="1" x14ac:dyDescent="0.4">
      <c r="B272" s="56"/>
      <c r="C272" s="53"/>
      <c r="D272" s="111"/>
      <c r="E272" s="121"/>
      <c r="F272" s="55"/>
      <c r="G272" s="53"/>
      <c r="H272" s="53"/>
      <c r="I272" s="122"/>
      <c r="J272" s="55"/>
      <c r="K272" s="55"/>
      <c r="L272" s="123"/>
      <c r="M272" s="55"/>
      <c r="N272" s="53"/>
      <c r="O272" s="56"/>
      <c r="P272" s="56"/>
      <c r="Q272" s="56"/>
      <c r="R272" s="56"/>
      <c r="S272" s="56"/>
      <c r="T272" s="56"/>
      <c r="U272" s="56"/>
      <c r="V272" s="56"/>
      <c r="W272" s="56"/>
      <c r="X272" s="56"/>
    </row>
    <row r="273" spans="2:24" s="108" customFormat="1" ht="15" hidden="1" customHeight="1" x14ac:dyDescent="0.4">
      <c r="B273" s="56"/>
      <c r="C273" s="53"/>
      <c r="D273" s="111"/>
      <c r="E273" s="121"/>
      <c r="F273" s="55"/>
      <c r="G273" s="53"/>
      <c r="H273" s="53"/>
      <c r="I273" s="122"/>
      <c r="J273" s="55"/>
      <c r="K273" s="55"/>
      <c r="L273" s="123"/>
      <c r="M273" s="55"/>
      <c r="N273" s="53"/>
      <c r="O273" s="56"/>
      <c r="P273" s="56"/>
      <c r="Q273" s="56"/>
      <c r="R273" s="56"/>
      <c r="S273" s="56"/>
      <c r="T273" s="56"/>
      <c r="U273" s="56"/>
      <c r="V273" s="56"/>
      <c r="W273" s="56"/>
      <c r="X273" s="56"/>
    </row>
    <row r="274" spans="2:24" s="108" customFormat="1" ht="15" hidden="1" customHeight="1" x14ac:dyDescent="0.4">
      <c r="B274" s="56"/>
      <c r="C274" s="53"/>
      <c r="D274" s="111"/>
      <c r="E274" s="121"/>
      <c r="F274" s="55"/>
      <c r="G274" s="53"/>
      <c r="H274" s="53"/>
      <c r="I274" s="122"/>
      <c r="J274" s="55"/>
      <c r="K274" s="55"/>
      <c r="L274" s="123"/>
      <c r="M274" s="55"/>
      <c r="N274" s="53"/>
      <c r="O274" s="56"/>
      <c r="P274" s="56"/>
      <c r="Q274" s="56"/>
      <c r="R274" s="56"/>
      <c r="S274" s="56"/>
      <c r="T274" s="56"/>
      <c r="U274" s="56"/>
      <c r="V274" s="56"/>
      <c r="W274" s="56"/>
      <c r="X274" s="56"/>
    </row>
    <row r="275" spans="2:24" s="108" customFormat="1" ht="15" hidden="1" customHeight="1" x14ac:dyDescent="0.4">
      <c r="B275" s="56"/>
      <c r="C275" s="53"/>
      <c r="D275" s="111"/>
      <c r="E275" s="121"/>
      <c r="F275" s="55"/>
      <c r="G275" s="53"/>
      <c r="H275" s="53"/>
      <c r="I275" s="122"/>
      <c r="J275" s="55"/>
      <c r="K275" s="55"/>
      <c r="L275" s="123"/>
      <c r="M275" s="55"/>
      <c r="N275" s="53"/>
      <c r="O275" s="56"/>
      <c r="P275" s="56"/>
      <c r="Q275" s="56"/>
      <c r="R275" s="56"/>
      <c r="S275" s="56"/>
      <c r="T275" s="56"/>
      <c r="U275" s="56"/>
      <c r="V275" s="56"/>
      <c r="W275" s="56"/>
      <c r="X275" s="56"/>
    </row>
    <row r="276" spans="2:24" s="108" customFormat="1" ht="15" hidden="1" customHeight="1" x14ac:dyDescent="0.4">
      <c r="B276" s="56"/>
      <c r="C276" s="53"/>
      <c r="D276" s="111"/>
      <c r="E276" s="121"/>
      <c r="F276" s="55"/>
      <c r="G276" s="53"/>
      <c r="H276" s="53"/>
      <c r="I276" s="122"/>
      <c r="J276" s="55"/>
      <c r="K276" s="55"/>
      <c r="L276" s="123"/>
      <c r="M276" s="55"/>
      <c r="N276" s="53"/>
      <c r="O276" s="56"/>
      <c r="P276" s="56"/>
      <c r="Q276" s="56"/>
      <c r="R276" s="56"/>
      <c r="S276" s="56"/>
      <c r="T276" s="56"/>
      <c r="U276" s="56"/>
      <c r="V276" s="56"/>
      <c r="W276" s="56"/>
      <c r="X276" s="56"/>
    </row>
    <row r="277" spans="2:24" s="108" customFormat="1" ht="15" hidden="1" customHeight="1" x14ac:dyDescent="0.4">
      <c r="B277" s="56"/>
      <c r="C277" s="53"/>
      <c r="D277" s="111"/>
      <c r="E277" s="121"/>
      <c r="F277" s="55"/>
      <c r="G277" s="53"/>
      <c r="H277" s="53"/>
      <c r="I277" s="122"/>
      <c r="J277" s="55"/>
      <c r="K277" s="55"/>
      <c r="L277" s="123"/>
      <c r="M277" s="55"/>
      <c r="N277" s="53"/>
      <c r="O277" s="56"/>
      <c r="P277" s="56"/>
      <c r="Q277" s="56"/>
      <c r="R277" s="56"/>
      <c r="S277" s="56"/>
      <c r="T277" s="56"/>
      <c r="U277" s="56"/>
      <c r="V277" s="56"/>
      <c r="W277" s="56"/>
      <c r="X277" s="56"/>
    </row>
    <row r="278" spans="2:24" s="108" customFormat="1" ht="15" hidden="1" customHeight="1" x14ac:dyDescent="0.4">
      <c r="B278" s="56"/>
      <c r="C278" s="53"/>
      <c r="D278" s="111"/>
      <c r="E278" s="121"/>
      <c r="F278" s="55"/>
      <c r="G278" s="53"/>
      <c r="H278" s="53"/>
      <c r="I278" s="122"/>
      <c r="J278" s="55"/>
      <c r="K278" s="55"/>
      <c r="L278" s="123"/>
      <c r="M278" s="55"/>
      <c r="N278" s="53"/>
      <c r="O278" s="56"/>
      <c r="P278" s="56"/>
      <c r="Q278" s="56"/>
      <c r="R278" s="56"/>
      <c r="S278" s="56"/>
      <c r="T278" s="56"/>
      <c r="U278" s="56"/>
      <c r="V278" s="56"/>
      <c r="W278" s="56"/>
      <c r="X278" s="56"/>
    </row>
    <row r="279" spans="2:24" s="108" customFormat="1" ht="15" hidden="1" customHeight="1" x14ac:dyDescent="0.4">
      <c r="B279" s="56"/>
      <c r="C279" s="53"/>
      <c r="D279" s="111"/>
      <c r="E279" s="121"/>
      <c r="F279" s="55"/>
      <c r="G279" s="53"/>
      <c r="H279" s="53"/>
      <c r="I279" s="122"/>
      <c r="J279" s="55"/>
      <c r="K279" s="55"/>
      <c r="L279" s="123"/>
      <c r="M279" s="55"/>
      <c r="N279" s="53"/>
      <c r="O279" s="56"/>
      <c r="P279" s="56"/>
      <c r="Q279" s="56"/>
      <c r="R279" s="56"/>
      <c r="S279" s="56"/>
      <c r="T279" s="56"/>
      <c r="U279" s="56"/>
      <c r="V279" s="56"/>
      <c r="W279" s="56"/>
      <c r="X279" s="56"/>
    </row>
    <row r="280" spans="2:24" s="108" customFormat="1" ht="15" hidden="1" customHeight="1" x14ac:dyDescent="0.4">
      <c r="B280" s="56"/>
      <c r="C280" s="53"/>
      <c r="D280" s="111"/>
      <c r="E280" s="121"/>
      <c r="F280" s="55"/>
      <c r="G280" s="53"/>
      <c r="H280" s="53"/>
      <c r="I280" s="122"/>
      <c r="J280" s="55"/>
      <c r="K280" s="55"/>
      <c r="L280" s="123"/>
      <c r="M280" s="55"/>
      <c r="N280" s="53"/>
      <c r="O280" s="56"/>
      <c r="P280" s="56"/>
      <c r="Q280" s="56"/>
      <c r="R280" s="56"/>
      <c r="S280" s="56"/>
      <c r="T280" s="56"/>
      <c r="U280" s="56"/>
      <c r="V280" s="56"/>
      <c r="W280" s="56"/>
      <c r="X280" s="56"/>
    </row>
    <row r="281" spans="2:24" s="108" customFormat="1" ht="15" hidden="1" customHeight="1" x14ac:dyDescent="0.4">
      <c r="B281" s="56"/>
      <c r="C281" s="53"/>
      <c r="D281" s="111"/>
      <c r="E281" s="121"/>
      <c r="F281" s="55"/>
      <c r="G281" s="53"/>
      <c r="H281" s="53"/>
      <c r="I281" s="122"/>
      <c r="J281" s="55"/>
      <c r="K281" s="55"/>
      <c r="L281" s="123"/>
      <c r="M281" s="55"/>
      <c r="N281" s="53"/>
      <c r="O281" s="56"/>
      <c r="P281" s="56"/>
      <c r="Q281" s="56"/>
      <c r="R281" s="56"/>
      <c r="S281" s="56"/>
      <c r="T281" s="56"/>
      <c r="U281" s="56"/>
      <c r="V281" s="56"/>
      <c r="W281" s="56"/>
      <c r="X281" s="56"/>
    </row>
    <row r="282" spans="2:24" s="108" customFormat="1" ht="15" hidden="1" customHeight="1" x14ac:dyDescent="0.4">
      <c r="B282" s="56"/>
      <c r="C282" s="53"/>
      <c r="D282" s="111"/>
      <c r="E282" s="121"/>
      <c r="F282" s="55"/>
      <c r="G282" s="53"/>
      <c r="H282" s="53"/>
      <c r="I282" s="122"/>
      <c r="J282" s="55"/>
      <c r="K282" s="55"/>
      <c r="L282" s="123"/>
      <c r="M282" s="55"/>
      <c r="N282" s="53"/>
      <c r="O282" s="56"/>
      <c r="P282" s="56"/>
      <c r="Q282" s="56"/>
      <c r="R282" s="56"/>
      <c r="S282" s="56"/>
      <c r="T282" s="56"/>
      <c r="U282" s="56"/>
      <c r="V282" s="56"/>
      <c r="W282" s="56"/>
      <c r="X282" s="56"/>
    </row>
    <row r="283" spans="2:24" s="108" customFormat="1" ht="15" hidden="1" customHeight="1" x14ac:dyDescent="0.4">
      <c r="B283" s="56"/>
      <c r="C283" s="53"/>
      <c r="D283" s="111"/>
      <c r="E283" s="121"/>
      <c r="F283" s="55"/>
      <c r="G283" s="53"/>
      <c r="H283" s="53"/>
      <c r="I283" s="122"/>
      <c r="J283" s="55"/>
      <c r="K283" s="55"/>
      <c r="L283" s="123"/>
      <c r="M283" s="55"/>
      <c r="N283" s="53"/>
      <c r="O283" s="56"/>
      <c r="P283" s="56"/>
      <c r="Q283" s="56"/>
      <c r="R283" s="56"/>
      <c r="S283" s="56"/>
      <c r="T283" s="56"/>
      <c r="U283" s="56"/>
      <c r="V283" s="56"/>
      <c r="W283" s="56"/>
      <c r="X283" s="56"/>
    </row>
    <row r="284" spans="2:24" s="108" customFormat="1" ht="15" hidden="1" customHeight="1" x14ac:dyDescent="0.4">
      <c r="B284" s="56"/>
      <c r="C284" s="53"/>
      <c r="D284" s="111"/>
      <c r="E284" s="121"/>
      <c r="F284" s="55"/>
      <c r="G284" s="53"/>
      <c r="H284" s="53"/>
      <c r="I284" s="122"/>
      <c r="J284" s="55"/>
      <c r="K284" s="55"/>
      <c r="L284" s="123"/>
      <c r="M284" s="55"/>
      <c r="N284" s="53"/>
      <c r="O284" s="56"/>
      <c r="P284" s="56"/>
      <c r="Q284" s="56"/>
      <c r="R284" s="56"/>
      <c r="S284" s="56"/>
      <c r="T284" s="56"/>
      <c r="U284" s="56"/>
      <c r="V284" s="56"/>
      <c r="W284" s="56"/>
      <c r="X284" s="56"/>
    </row>
    <row r="285" spans="2:24" s="108" customFormat="1" ht="15" hidden="1" customHeight="1" x14ac:dyDescent="0.4">
      <c r="B285" s="56"/>
      <c r="C285" s="53"/>
      <c r="D285" s="111"/>
      <c r="E285" s="121"/>
      <c r="F285" s="55"/>
      <c r="G285" s="53"/>
      <c r="H285" s="53"/>
      <c r="I285" s="122"/>
      <c r="J285" s="55"/>
      <c r="K285" s="55"/>
      <c r="L285" s="123"/>
      <c r="M285" s="55"/>
      <c r="N285" s="53"/>
      <c r="O285" s="56"/>
      <c r="P285" s="56"/>
      <c r="Q285" s="56"/>
      <c r="R285" s="56"/>
      <c r="S285" s="56"/>
      <c r="T285" s="56"/>
      <c r="U285" s="56"/>
      <c r="V285" s="56"/>
      <c r="W285" s="56"/>
      <c r="X285" s="56"/>
    </row>
    <row r="286" spans="2:24" s="108" customFormat="1" ht="15" hidden="1" customHeight="1" x14ac:dyDescent="0.4">
      <c r="B286" s="56"/>
      <c r="C286" s="53"/>
      <c r="D286" s="111"/>
      <c r="E286" s="121"/>
      <c r="F286" s="55"/>
      <c r="G286" s="53"/>
      <c r="H286" s="53"/>
      <c r="I286" s="122"/>
      <c r="J286" s="55"/>
      <c r="K286" s="55"/>
      <c r="L286" s="123"/>
      <c r="M286" s="55"/>
      <c r="N286" s="53"/>
      <c r="O286" s="56"/>
      <c r="P286" s="56"/>
      <c r="Q286" s="56"/>
      <c r="R286" s="56"/>
      <c r="S286" s="56"/>
      <c r="T286" s="56"/>
      <c r="U286" s="56"/>
      <c r="V286" s="56"/>
      <c r="W286" s="56"/>
      <c r="X286" s="56"/>
    </row>
    <row r="287" spans="2:24" s="108" customFormat="1" ht="15" hidden="1" customHeight="1" x14ac:dyDescent="0.4">
      <c r="B287" s="56"/>
      <c r="C287" s="53"/>
      <c r="D287" s="111"/>
      <c r="E287" s="121"/>
      <c r="F287" s="55"/>
      <c r="G287" s="53"/>
      <c r="H287" s="53"/>
      <c r="I287" s="122"/>
      <c r="J287" s="55"/>
      <c r="K287" s="55"/>
      <c r="L287" s="123"/>
      <c r="M287" s="55"/>
      <c r="N287" s="53"/>
      <c r="O287" s="56"/>
      <c r="P287" s="56"/>
      <c r="Q287" s="56"/>
      <c r="R287" s="56"/>
      <c r="S287" s="56"/>
      <c r="T287" s="56"/>
      <c r="U287" s="56"/>
      <c r="V287" s="56"/>
      <c r="W287" s="56"/>
      <c r="X287" s="56"/>
    </row>
    <row r="288" spans="2:24" s="108" customFormat="1" ht="15" hidden="1" customHeight="1" x14ac:dyDescent="0.4">
      <c r="B288" s="56"/>
      <c r="C288" s="53"/>
      <c r="D288" s="111"/>
      <c r="E288" s="121"/>
      <c r="F288" s="55"/>
      <c r="G288" s="53"/>
      <c r="H288" s="53"/>
      <c r="I288" s="122"/>
      <c r="J288" s="55"/>
      <c r="K288" s="55"/>
      <c r="L288" s="123"/>
      <c r="M288" s="55"/>
      <c r="N288" s="53"/>
      <c r="O288" s="56"/>
      <c r="P288" s="56"/>
      <c r="Q288" s="56"/>
      <c r="R288" s="56"/>
      <c r="S288" s="56"/>
      <c r="T288" s="56"/>
      <c r="U288" s="56"/>
      <c r="V288" s="56"/>
      <c r="W288" s="56"/>
      <c r="X288" s="56"/>
    </row>
    <row r="289" spans="2:24" s="108" customFormat="1" ht="15" hidden="1" customHeight="1" x14ac:dyDescent="0.4">
      <c r="B289" s="56"/>
      <c r="C289" s="53"/>
      <c r="D289" s="111"/>
      <c r="E289" s="121"/>
      <c r="F289" s="55"/>
      <c r="G289" s="53"/>
      <c r="H289" s="53"/>
      <c r="I289" s="122"/>
      <c r="J289" s="55"/>
      <c r="K289" s="55"/>
      <c r="L289" s="123"/>
      <c r="M289" s="55"/>
      <c r="N289" s="53"/>
      <c r="O289" s="56"/>
      <c r="P289" s="56"/>
      <c r="Q289" s="56"/>
      <c r="R289" s="56"/>
      <c r="S289" s="56"/>
      <c r="T289" s="56"/>
      <c r="U289" s="56"/>
      <c r="V289" s="56"/>
      <c r="W289" s="56"/>
      <c r="X289" s="56"/>
    </row>
    <row r="290" spans="2:24" s="108" customFormat="1" ht="15" hidden="1" customHeight="1" x14ac:dyDescent="0.4">
      <c r="B290" s="56"/>
      <c r="C290" s="53"/>
      <c r="D290" s="111"/>
      <c r="E290" s="121"/>
      <c r="F290" s="55"/>
      <c r="G290" s="53"/>
      <c r="H290" s="53"/>
      <c r="I290" s="122"/>
      <c r="J290" s="55"/>
      <c r="K290" s="55"/>
      <c r="L290" s="123"/>
      <c r="M290" s="55"/>
      <c r="N290" s="53"/>
      <c r="O290" s="56"/>
      <c r="P290" s="56"/>
      <c r="Q290" s="56"/>
      <c r="R290" s="56"/>
      <c r="S290" s="56"/>
      <c r="T290" s="56"/>
      <c r="U290" s="56"/>
      <c r="V290" s="56"/>
      <c r="W290" s="56"/>
      <c r="X290" s="56"/>
    </row>
    <row r="291" spans="2:24" s="108" customFormat="1" ht="15" hidden="1" customHeight="1" x14ac:dyDescent="0.4">
      <c r="B291" s="56"/>
      <c r="C291" s="53"/>
      <c r="D291" s="111"/>
      <c r="E291" s="121"/>
      <c r="F291" s="55"/>
      <c r="G291" s="53"/>
      <c r="H291" s="53"/>
      <c r="I291" s="122"/>
      <c r="J291" s="55"/>
      <c r="K291" s="55"/>
      <c r="L291" s="123"/>
      <c r="M291" s="55"/>
      <c r="N291" s="53"/>
      <c r="O291" s="56"/>
      <c r="P291" s="56"/>
      <c r="Q291" s="56"/>
      <c r="R291" s="56"/>
      <c r="S291" s="56"/>
      <c r="T291" s="56"/>
      <c r="U291" s="56"/>
      <c r="V291" s="56"/>
      <c r="W291" s="56"/>
      <c r="X291" s="56"/>
    </row>
    <row r="292" spans="2:24" s="108" customFormat="1" ht="15" hidden="1" customHeight="1" x14ac:dyDescent="0.4">
      <c r="B292" s="56"/>
      <c r="C292" s="53"/>
      <c r="D292" s="111"/>
      <c r="E292" s="121"/>
      <c r="F292" s="55"/>
      <c r="G292" s="53"/>
      <c r="H292" s="53"/>
      <c r="I292" s="122"/>
      <c r="J292" s="55"/>
      <c r="K292" s="55"/>
      <c r="L292" s="123"/>
      <c r="M292" s="55"/>
      <c r="N292" s="53"/>
      <c r="O292" s="56"/>
      <c r="P292" s="56"/>
      <c r="Q292" s="56"/>
      <c r="R292" s="56"/>
      <c r="S292" s="56"/>
      <c r="T292" s="56"/>
      <c r="U292" s="56"/>
      <c r="V292" s="56"/>
      <c r="W292" s="56"/>
      <c r="X292" s="56"/>
    </row>
    <row r="293" spans="2:24" s="108" customFormat="1" ht="15" hidden="1" customHeight="1" x14ac:dyDescent="0.4">
      <c r="B293" s="56"/>
      <c r="C293" s="53"/>
      <c r="D293" s="111"/>
      <c r="E293" s="121"/>
      <c r="F293" s="55"/>
      <c r="G293" s="53"/>
      <c r="H293" s="53"/>
      <c r="I293" s="122"/>
      <c r="J293" s="55"/>
      <c r="K293" s="55"/>
      <c r="L293" s="123"/>
      <c r="M293" s="55"/>
      <c r="N293" s="53"/>
      <c r="O293" s="56"/>
      <c r="P293" s="56"/>
      <c r="Q293" s="56"/>
      <c r="R293" s="56"/>
      <c r="S293" s="56"/>
      <c r="T293" s="56"/>
      <c r="U293" s="56"/>
      <c r="V293" s="56"/>
      <c r="W293" s="56"/>
      <c r="X293" s="56"/>
    </row>
    <row r="294" spans="2:24" s="108" customFormat="1" ht="15" hidden="1" customHeight="1" x14ac:dyDescent="0.4">
      <c r="B294" s="56"/>
      <c r="C294" s="53"/>
      <c r="D294" s="111"/>
      <c r="E294" s="121"/>
      <c r="F294" s="55"/>
      <c r="G294" s="53"/>
      <c r="H294" s="53"/>
      <c r="I294" s="122"/>
      <c r="J294" s="55"/>
      <c r="K294" s="55"/>
      <c r="L294" s="123"/>
      <c r="M294" s="55"/>
      <c r="N294" s="53"/>
      <c r="O294" s="56"/>
      <c r="P294" s="56"/>
      <c r="Q294" s="56"/>
      <c r="R294" s="56"/>
      <c r="S294" s="56"/>
      <c r="T294" s="56"/>
      <c r="U294" s="56"/>
      <c r="V294" s="56"/>
      <c r="W294" s="56"/>
      <c r="X294" s="56"/>
    </row>
    <row r="295" spans="2:24" s="108" customFormat="1" ht="15" hidden="1" customHeight="1" x14ac:dyDescent="0.4">
      <c r="B295" s="56"/>
      <c r="C295" s="53"/>
      <c r="D295" s="111"/>
      <c r="E295" s="121"/>
      <c r="F295" s="55"/>
      <c r="G295" s="53"/>
      <c r="H295" s="53"/>
      <c r="I295" s="122"/>
      <c r="J295" s="55"/>
      <c r="K295" s="55"/>
      <c r="L295" s="123"/>
      <c r="M295" s="55"/>
      <c r="N295" s="53"/>
      <c r="O295" s="56"/>
      <c r="P295" s="56"/>
      <c r="Q295" s="56"/>
      <c r="R295" s="56"/>
      <c r="S295" s="56"/>
      <c r="T295" s="56"/>
      <c r="U295" s="56"/>
      <c r="V295" s="56"/>
      <c r="W295" s="56"/>
      <c r="X295" s="56"/>
    </row>
    <row r="296" spans="2:24" s="108" customFormat="1" ht="15" hidden="1" customHeight="1" x14ac:dyDescent="0.4">
      <c r="B296" s="56"/>
      <c r="C296" s="53"/>
      <c r="D296" s="111"/>
      <c r="E296" s="121"/>
      <c r="F296" s="55"/>
      <c r="G296" s="53"/>
      <c r="H296" s="53"/>
      <c r="I296" s="122"/>
      <c r="J296" s="55"/>
      <c r="K296" s="55"/>
      <c r="L296" s="123"/>
      <c r="M296" s="55"/>
      <c r="N296" s="53"/>
      <c r="O296" s="56"/>
      <c r="P296" s="56"/>
      <c r="Q296" s="56"/>
      <c r="R296" s="56"/>
      <c r="S296" s="56"/>
      <c r="T296" s="56"/>
      <c r="U296" s="56"/>
      <c r="V296" s="56"/>
      <c r="W296" s="56"/>
      <c r="X296" s="56"/>
    </row>
    <row r="297" spans="2:24" s="108" customFormat="1" ht="15" hidden="1" customHeight="1" x14ac:dyDescent="0.4">
      <c r="B297" s="56"/>
      <c r="C297" s="53"/>
      <c r="D297" s="111"/>
      <c r="E297" s="121"/>
      <c r="F297" s="55"/>
      <c r="G297" s="53"/>
      <c r="H297" s="53"/>
      <c r="I297" s="122"/>
      <c r="J297" s="55"/>
      <c r="K297" s="55"/>
      <c r="L297" s="123"/>
      <c r="M297" s="55"/>
      <c r="N297" s="53"/>
      <c r="O297" s="56"/>
      <c r="P297" s="56"/>
      <c r="Q297" s="56"/>
      <c r="R297" s="56"/>
      <c r="S297" s="56"/>
      <c r="T297" s="56"/>
      <c r="U297" s="56"/>
      <c r="V297" s="56"/>
      <c r="W297" s="56"/>
      <c r="X297" s="56"/>
    </row>
    <row r="298" spans="2:24" s="108" customFormat="1" ht="15" hidden="1" customHeight="1" x14ac:dyDescent="0.4">
      <c r="B298" s="56"/>
      <c r="C298" s="53"/>
      <c r="D298" s="111"/>
      <c r="E298" s="121"/>
      <c r="F298" s="55"/>
      <c r="G298" s="53"/>
      <c r="H298" s="53"/>
      <c r="I298" s="122"/>
      <c r="J298" s="55"/>
      <c r="K298" s="55"/>
      <c r="L298" s="123"/>
      <c r="M298" s="55"/>
      <c r="N298" s="53"/>
      <c r="O298" s="56"/>
      <c r="P298" s="56"/>
      <c r="Q298" s="56"/>
      <c r="R298" s="56"/>
      <c r="S298" s="56"/>
      <c r="T298" s="56"/>
      <c r="U298" s="56"/>
      <c r="V298" s="56"/>
      <c r="W298" s="56"/>
      <c r="X298" s="56"/>
    </row>
    <row r="299" spans="2:24" s="108" customFormat="1" ht="15" hidden="1" customHeight="1" x14ac:dyDescent="0.4">
      <c r="B299" s="56"/>
      <c r="C299" s="53"/>
      <c r="D299" s="111"/>
      <c r="E299" s="121"/>
      <c r="F299" s="55"/>
      <c r="G299" s="53"/>
      <c r="H299" s="53"/>
      <c r="I299" s="122"/>
      <c r="J299" s="55"/>
      <c r="K299" s="55"/>
      <c r="L299" s="123"/>
      <c r="M299" s="55"/>
      <c r="N299" s="53"/>
      <c r="O299" s="56"/>
      <c r="P299" s="56"/>
      <c r="Q299" s="56"/>
      <c r="R299" s="56"/>
      <c r="S299" s="56"/>
      <c r="T299" s="56"/>
      <c r="U299" s="56"/>
      <c r="V299" s="56"/>
      <c r="W299" s="56"/>
      <c r="X299" s="56"/>
    </row>
    <row r="300" spans="2:24" s="108" customFormat="1" ht="15" hidden="1" customHeight="1" x14ac:dyDescent="0.4">
      <c r="B300" s="56"/>
      <c r="C300" s="53"/>
      <c r="D300" s="111"/>
      <c r="E300" s="121"/>
      <c r="F300" s="55"/>
      <c r="G300" s="53"/>
      <c r="H300" s="53"/>
      <c r="I300" s="122"/>
      <c r="J300" s="55"/>
      <c r="K300" s="55"/>
      <c r="L300" s="123"/>
      <c r="M300" s="55"/>
      <c r="N300" s="53"/>
      <c r="O300" s="56"/>
      <c r="P300" s="56"/>
      <c r="Q300" s="56"/>
      <c r="R300" s="56"/>
      <c r="S300" s="56"/>
      <c r="T300" s="56"/>
      <c r="U300" s="56"/>
      <c r="V300" s="56"/>
      <c r="W300" s="56"/>
      <c r="X300" s="56"/>
    </row>
    <row r="301" spans="2:24" s="108" customFormat="1" ht="15" hidden="1" customHeight="1" x14ac:dyDescent="0.4">
      <c r="B301" s="56"/>
      <c r="C301" s="53"/>
      <c r="D301" s="111"/>
      <c r="E301" s="121"/>
      <c r="F301" s="55"/>
      <c r="G301" s="53"/>
      <c r="H301" s="53"/>
      <c r="I301" s="122"/>
      <c r="J301" s="55"/>
      <c r="K301" s="55"/>
      <c r="L301" s="123"/>
      <c r="M301" s="55"/>
      <c r="N301" s="53"/>
      <c r="O301" s="56"/>
      <c r="P301" s="56"/>
      <c r="Q301" s="56"/>
      <c r="R301" s="56"/>
      <c r="S301" s="56"/>
      <c r="T301" s="56"/>
      <c r="U301" s="56"/>
      <c r="V301" s="56"/>
      <c r="W301" s="56"/>
      <c r="X301" s="56"/>
    </row>
    <row r="302" spans="2:24" s="108" customFormat="1" ht="15" hidden="1" customHeight="1" x14ac:dyDescent="0.4">
      <c r="B302" s="56"/>
      <c r="C302" s="53"/>
      <c r="D302" s="111"/>
      <c r="E302" s="121"/>
      <c r="F302" s="55"/>
      <c r="G302" s="53"/>
      <c r="H302" s="53"/>
      <c r="I302" s="122"/>
      <c r="J302" s="55"/>
      <c r="K302" s="55"/>
      <c r="L302" s="123"/>
      <c r="M302" s="55"/>
      <c r="N302" s="53"/>
      <c r="O302" s="56"/>
      <c r="P302" s="56"/>
      <c r="Q302" s="56"/>
      <c r="R302" s="56"/>
      <c r="S302" s="56"/>
      <c r="T302" s="56"/>
      <c r="U302" s="56"/>
      <c r="V302" s="56"/>
      <c r="W302" s="56"/>
      <c r="X302" s="56"/>
    </row>
    <row r="303" spans="2:24" s="108" customFormat="1" ht="15" hidden="1" customHeight="1" x14ac:dyDescent="0.4">
      <c r="B303" s="56"/>
      <c r="C303" s="53"/>
      <c r="D303" s="111"/>
      <c r="E303" s="121"/>
      <c r="F303" s="55"/>
      <c r="G303" s="53"/>
      <c r="H303" s="53"/>
      <c r="I303" s="122"/>
      <c r="J303" s="55"/>
      <c r="K303" s="55"/>
      <c r="L303" s="123"/>
      <c r="M303" s="55"/>
      <c r="N303" s="53"/>
      <c r="O303" s="56"/>
      <c r="P303" s="56"/>
      <c r="Q303" s="56"/>
      <c r="R303" s="56"/>
      <c r="S303" s="56"/>
      <c r="T303" s="56"/>
      <c r="U303" s="56"/>
      <c r="V303" s="56"/>
      <c r="W303" s="56"/>
      <c r="X303" s="56"/>
    </row>
    <row r="304" spans="2:24" s="108" customFormat="1" ht="15" hidden="1" customHeight="1" x14ac:dyDescent="0.4">
      <c r="B304" s="56"/>
      <c r="C304" s="53"/>
      <c r="D304" s="111"/>
      <c r="E304" s="121"/>
      <c r="F304" s="55"/>
      <c r="G304" s="53"/>
      <c r="H304" s="53"/>
      <c r="I304" s="122"/>
      <c r="J304" s="55"/>
      <c r="K304" s="55"/>
      <c r="L304" s="123"/>
      <c r="M304" s="55"/>
      <c r="N304" s="53"/>
      <c r="O304" s="56"/>
      <c r="P304" s="56"/>
      <c r="Q304" s="56"/>
      <c r="R304" s="56"/>
      <c r="S304" s="56"/>
      <c r="T304" s="56"/>
      <c r="U304" s="56"/>
      <c r="V304" s="56"/>
      <c r="W304" s="56"/>
      <c r="X304" s="56"/>
    </row>
    <row r="305" spans="2:24" s="108" customFormat="1" ht="15" hidden="1" customHeight="1" x14ac:dyDescent="0.4">
      <c r="B305" s="56"/>
      <c r="C305" s="53"/>
      <c r="D305" s="111"/>
      <c r="E305" s="121"/>
      <c r="F305" s="55"/>
      <c r="G305" s="53"/>
      <c r="H305" s="53"/>
      <c r="I305" s="122"/>
      <c r="J305" s="55"/>
      <c r="K305" s="55"/>
      <c r="L305" s="123"/>
      <c r="M305" s="55"/>
      <c r="N305" s="53"/>
      <c r="O305" s="56"/>
      <c r="P305" s="56"/>
      <c r="Q305" s="56"/>
      <c r="R305" s="56"/>
      <c r="S305" s="56"/>
      <c r="T305" s="56"/>
      <c r="U305" s="56"/>
      <c r="V305" s="56"/>
      <c r="W305" s="56"/>
      <c r="X305" s="56"/>
    </row>
    <row r="306" spans="2:24" s="108" customFormat="1" ht="15" hidden="1" customHeight="1" x14ac:dyDescent="0.4">
      <c r="B306" s="56"/>
      <c r="C306" s="53"/>
      <c r="D306" s="111"/>
      <c r="E306" s="121"/>
      <c r="F306" s="55"/>
      <c r="G306" s="53"/>
      <c r="H306" s="53"/>
      <c r="I306" s="122"/>
      <c r="J306" s="55"/>
      <c r="K306" s="55"/>
      <c r="L306" s="123"/>
      <c r="M306" s="55"/>
      <c r="N306" s="53"/>
      <c r="O306" s="56"/>
      <c r="P306" s="56"/>
      <c r="Q306" s="56"/>
      <c r="R306" s="56"/>
      <c r="S306" s="56"/>
      <c r="T306" s="56"/>
      <c r="U306" s="56"/>
      <c r="V306" s="56"/>
      <c r="W306" s="56"/>
      <c r="X306" s="56"/>
    </row>
    <row r="307" spans="2:24" s="108" customFormat="1" ht="15" hidden="1" customHeight="1" x14ac:dyDescent="0.4">
      <c r="B307" s="56"/>
      <c r="C307" s="53"/>
      <c r="D307" s="111"/>
      <c r="E307" s="121"/>
      <c r="F307" s="55"/>
      <c r="G307" s="53"/>
      <c r="H307" s="53"/>
      <c r="I307" s="122"/>
      <c r="J307" s="55"/>
      <c r="K307" s="55"/>
      <c r="L307" s="123"/>
      <c r="M307" s="55"/>
      <c r="N307" s="53"/>
      <c r="O307" s="56"/>
      <c r="P307" s="56"/>
      <c r="Q307" s="56"/>
      <c r="R307" s="56"/>
      <c r="S307" s="56"/>
      <c r="T307" s="56"/>
      <c r="U307" s="56"/>
      <c r="V307" s="56"/>
      <c r="W307" s="56"/>
      <c r="X307" s="56"/>
    </row>
    <row r="308" spans="2:24" s="108" customFormat="1" ht="15" hidden="1" customHeight="1" x14ac:dyDescent="0.4">
      <c r="B308" s="56"/>
      <c r="C308" s="53"/>
      <c r="D308" s="111"/>
      <c r="E308" s="121"/>
      <c r="F308" s="55"/>
      <c r="G308" s="53"/>
      <c r="H308" s="53"/>
      <c r="I308" s="122"/>
      <c r="J308" s="55"/>
      <c r="K308" s="55"/>
      <c r="L308" s="123"/>
      <c r="M308" s="55"/>
      <c r="N308" s="53"/>
      <c r="O308" s="56"/>
      <c r="P308" s="56"/>
      <c r="Q308" s="56"/>
      <c r="R308" s="56"/>
      <c r="S308" s="56"/>
      <c r="T308" s="56"/>
      <c r="U308" s="56"/>
      <c r="V308" s="56"/>
      <c r="W308" s="56"/>
      <c r="X308" s="56"/>
    </row>
    <row r="309" spans="2:24" s="108" customFormat="1" ht="15" hidden="1" customHeight="1" x14ac:dyDescent="0.4">
      <c r="B309" s="56"/>
      <c r="C309" s="53"/>
      <c r="D309" s="111"/>
      <c r="E309" s="121"/>
      <c r="F309" s="55"/>
      <c r="G309" s="53"/>
      <c r="H309" s="53"/>
      <c r="I309" s="122"/>
      <c r="J309" s="55"/>
      <c r="K309" s="55"/>
      <c r="L309" s="123"/>
      <c r="M309" s="55"/>
      <c r="N309" s="53"/>
      <c r="O309" s="56"/>
      <c r="P309" s="56"/>
      <c r="Q309" s="56"/>
      <c r="R309" s="56"/>
      <c r="S309" s="56"/>
      <c r="T309" s="56"/>
      <c r="U309" s="56"/>
      <c r="V309" s="56"/>
      <c r="W309" s="56"/>
      <c r="X309" s="56"/>
    </row>
    <row r="310" spans="2:24" s="108" customFormat="1" ht="15" hidden="1" customHeight="1" x14ac:dyDescent="0.4">
      <c r="B310" s="56"/>
      <c r="C310" s="53"/>
      <c r="D310" s="111"/>
      <c r="E310" s="121"/>
      <c r="F310" s="55"/>
      <c r="G310" s="53"/>
      <c r="H310" s="53"/>
      <c r="I310" s="122"/>
      <c r="J310" s="55"/>
      <c r="K310" s="55"/>
      <c r="L310" s="123"/>
      <c r="M310" s="55"/>
      <c r="N310" s="53"/>
      <c r="O310" s="56"/>
      <c r="P310" s="56"/>
      <c r="Q310" s="56"/>
      <c r="R310" s="56"/>
      <c r="S310" s="56"/>
      <c r="T310" s="56"/>
      <c r="U310" s="56"/>
      <c r="V310" s="56"/>
      <c r="W310" s="56"/>
      <c r="X310" s="56"/>
    </row>
    <row r="311" spans="2:24" s="108" customFormat="1" ht="15" hidden="1" customHeight="1" x14ac:dyDescent="0.4">
      <c r="B311" s="56"/>
      <c r="C311" s="53"/>
      <c r="D311" s="111"/>
      <c r="E311" s="121"/>
      <c r="F311" s="55"/>
      <c r="G311" s="53"/>
      <c r="H311" s="53"/>
      <c r="I311" s="122"/>
      <c r="J311" s="55"/>
      <c r="K311" s="55"/>
      <c r="L311" s="123"/>
      <c r="M311" s="55"/>
      <c r="N311" s="53"/>
      <c r="O311" s="56"/>
      <c r="P311" s="56"/>
      <c r="Q311" s="56"/>
      <c r="R311" s="56"/>
      <c r="S311" s="56"/>
      <c r="T311" s="56"/>
      <c r="U311" s="56"/>
      <c r="V311" s="56"/>
      <c r="W311" s="56"/>
      <c r="X311" s="56"/>
    </row>
    <row r="312" spans="2:24" s="108" customFormat="1" ht="15" hidden="1" customHeight="1" x14ac:dyDescent="0.4">
      <c r="B312" s="56"/>
      <c r="C312" s="53"/>
      <c r="D312" s="111"/>
      <c r="E312" s="121"/>
      <c r="F312" s="55"/>
      <c r="G312" s="53"/>
      <c r="H312" s="53"/>
      <c r="I312" s="122"/>
      <c r="J312" s="55"/>
      <c r="K312" s="55"/>
      <c r="L312" s="123"/>
      <c r="M312" s="55"/>
      <c r="N312" s="53"/>
      <c r="O312" s="56"/>
      <c r="P312" s="56"/>
      <c r="Q312" s="56"/>
      <c r="R312" s="56"/>
      <c r="S312" s="56"/>
      <c r="T312" s="56"/>
      <c r="U312" s="56"/>
      <c r="V312" s="56"/>
      <c r="W312" s="56"/>
      <c r="X312" s="56"/>
    </row>
    <row r="313" spans="2:24" s="108" customFormat="1" ht="15" hidden="1" customHeight="1" x14ac:dyDescent="0.4">
      <c r="B313" s="56"/>
      <c r="C313" s="53"/>
      <c r="D313" s="111"/>
      <c r="E313" s="121"/>
      <c r="F313" s="55"/>
      <c r="G313" s="53"/>
      <c r="H313" s="53"/>
      <c r="I313" s="122"/>
      <c r="J313" s="55"/>
      <c r="K313" s="55"/>
      <c r="L313" s="123"/>
      <c r="M313" s="55"/>
      <c r="N313" s="53"/>
      <c r="O313" s="56"/>
      <c r="P313" s="56"/>
      <c r="Q313" s="56"/>
      <c r="R313" s="56"/>
      <c r="S313" s="56"/>
      <c r="T313" s="56"/>
      <c r="U313" s="56"/>
      <c r="V313" s="56"/>
      <c r="W313" s="56"/>
      <c r="X313" s="56"/>
    </row>
    <row r="314" spans="2:24" s="108" customFormat="1" ht="15" hidden="1" customHeight="1" x14ac:dyDescent="0.4">
      <c r="B314" s="56"/>
      <c r="C314" s="53"/>
      <c r="D314" s="111"/>
      <c r="E314" s="121"/>
      <c r="F314" s="55"/>
      <c r="G314" s="53"/>
      <c r="H314" s="53"/>
      <c r="I314" s="122"/>
      <c r="J314" s="55"/>
      <c r="K314" s="55"/>
      <c r="L314" s="123"/>
      <c r="M314" s="55"/>
      <c r="N314" s="53"/>
      <c r="O314" s="56"/>
      <c r="P314" s="56"/>
      <c r="Q314" s="56"/>
      <c r="R314" s="56"/>
      <c r="S314" s="56"/>
      <c r="T314" s="56"/>
      <c r="U314" s="56"/>
      <c r="V314" s="56"/>
      <c r="W314" s="56"/>
      <c r="X314" s="56"/>
    </row>
    <row r="315" spans="2:24" s="108" customFormat="1" ht="15" hidden="1" customHeight="1" x14ac:dyDescent="0.4">
      <c r="B315" s="56"/>
      <c r="C315" s="53"/>
      <c r="D315" s="111"/>
      <c r="E315" s="121"/>
      <c r="F315" s="55"/>
      <c r="G315" s="53"/>
      <c r="H315" s="53"/>
      <c r="I315" s="122"/>
      <c r="J315" s="55"/>
      <c r="K315" s="55"/>
      <c r="L315" s="123"/>
      <c r="M315" s="55"/>
      <c r="N315" s="53"/>
      <c r="O315" s="56"/>
      <c r="P315" s="56"/>
      <c r="Q315" s="56"/>
      <c r="R315" s="56"/>
      <c r="S315" s="56"/>
      <c r="T315" s="56"/>
      <c r="U315" s="56"/>
      <c r="V315" s="56"/>
      <c r="W315" s="56"/>
      <c r="X315" s="56"/>
    </row>
    <row r="316" spans="2:24" s="108" customFormat="1" ht="15" hidden="1" customHeight="1" x14ac:dyDescent="0.4">
      <c r="B316" s="56"/>
      <c r="C316" s="53"/>
      <c r="D316" s="111"/>
      <c r="E316" s="121"/>
      <c r="F316" s="55"/>
      <c r="G316" s="53"/>
      <c r="H316" s="53"/>
      <c r="I316" s="122"/>
      <c r="J316" s="55"/>
      <c r="K316" s="55"/>
      <c r="L316" s="123"/>
      <c r="M316" s="55"/>
      <c r="N316" s="53"/>
      <c r="O316" s="56"/>
      <c r="P316" s="56"/>
      <c r="Q316" s="56"/>
      <c r="R316" s="56"/>
      <c r="S316" s="56"/>
      <c r="T316" s="56"/>
      <c r="U316" s="56"/>
      <c r="V316" s="56"/>
      <c r="W316" s="56"/>
      <c r="X316" s="56"/>
    </row>
    <row r="317" spans="2:24" s="108" customFormat="1" ht="15" hidden="1" customHeight="1" x14ac:dyDescent="0.4">
      <c r="B317" s="56"/>
      <c r="C317" s="53"/>
      <c r="D317" s="111"/>
      <c r="E317" s="121"/>
      <c r="F317" s="55"/>
      <c r="G317" s="53"/>
      <c r="H317" s="53"/>
      <c r="I317" s="122"/>
      <c r="J317" s="55"/>
      <c r="K317" s="55"/>
      <c r="L317" s="123"/>
      <c r="M317" s="55"/>
      <c r="N317" s="53"/>
      <c r="O317" s="56"/>
      <c r="P317" s="56"/>
      <c r="Q317" s="56"/>
      <c r="R317" s="56"/>
      <c r="S317" s="56"/>
      <c r="T317" s="56"/>
      <c r="U317" s="56"/>
      <c r="V317" s="56"/>
      <c r="W317" s="56"/>
      <c r="X317" s="56"/>
    </row>
    <row r="318" spans="2:24" s="108" customFormat="1" ht="15" hidden="1" customHeight="1" x14ac:dyDescent="0.4">
      <c r="B318" s="56"/>
      <c r="C318" s="53"/>
      <c r="D318" s="111"/>
      <c r="E318" s="121"/>
      <c r="F318" s="55"/>
      <c r="G318" s="53"/>
      <c r="H318" s="53"/>
      <c r="I318" s="122"/>
      <c r="J318" s="55"/>
      <c r="K318" s="55"/>
      <c r="L318" s="123"/>
      <c r="M318" s="55"/>
      <c r="N318" s="53"/>
      <c r="O318" s="56"/>
      <c r="P318" s="56"/>
      <c r="Q318" s="56"/>
      <c r="R318" s="56"/>
      <c r="S318" s="56"/>
      <c r="T318" s="56"/>
      <c r="U318" s="56"/>
      <c r="V318" s="56"/>
      <c r="W318" s="56"/>
      <c r="X318" s="56"/>
    </row>
    <row r="319" spans="2:24" s="108" customFormat="1" ht="15" hidden="1" customHeight="1" x14ac:dyDescent="0.4">
      <c r="B319" s="56"/>
      <c r="C319" s="53"/>
      <c r="D319" s="111"/>
      <c r="E319" s="121"/>
      <c r="F319" s="55"/>
      <c r="G319" s="53"/>
      <c r="H319" s="53"/>
      <c r="I319" s="122"/>
      <c r="J319" s="55"/>
      <c r="K319" s="55"/>
      <c r="L319" s="123"/>
      <c r="M319" s="55"/>
      <c r="N319" s="53"/>
      <c r="O319" s="56"/>
      <c r="P319" s="56"/>
      <c r="Q319" s="56"/>
      <c r="R319" s="56"/>
      <c r="S319" s="56"/>
      <c r="T319" s="56"/>
      <c r="U319" s="56"/>
      <c r="V319" s="56"/>
      <c r="W319" s="56"/>
      <c r="X319" s="56"/>
    </row>
    <row r="320" spans="2:24" s="108" customFormat="1" ht="15" hidden="1" customHeight="1" x14ac:dyDescent="0.4">
      <c r="B320" s="56"/>
      <c r="C320" s="53"/>
      <c r="D320" s="111"/>
      <c r="E320" s="121"/>
      <c r="F320" s="55"/>
      <c r="G320" s="53"/>
      <c r="H320" s="53"/>
      <c r="I320" s="122"/>
      <c r="J320" s="55"/>
      <c r="K320" s="55"/>
      <c r="L320" s="123"/>
      <c r="M320" s="55"/>
      <c r="N320" s="53"/>
      <c r="O320" s="56"/>
      <c r="P320" s="56"/>
      <c r="Q320" s="56"/>
      <c r="R320" s="56"/>
      <c r="S320" s="56"/>
      <c r="T320" s="56"/>
      <c r="U320" s="56"/>
      <c r="V320" s="56"/>
      <c r="W320" s="56"/>
      <c r="X320" s="56"/>
    </row>
    <row r="321" spans="2:24" s="108" customFormat="1" ht="15" hidden="1" customHeight="1" x14ac:dyDescent="0.4">
      <c r="B321" s="56"/>
      <c r="C321" s="53"/>
      <c r="D321" s="111"/>
      <c r="E321" s="121"/>
      <c r="F321" s="55"/>
      <c r="G321" s="53"/>
      <c r="H321" s="53"/>
      <c r="I321" s="122"/>
      <c r="J321" s="55"/>
      <c r="K321" s="55"/>
      <c r="L321" s="123"/>
      <c r="M321" s="55"/>
      <c r="N321" s="53"/>
      <c r="O321" s="56"/>
      <c r="P321" s="56"/>
      <c r="Q321" s="56"/>
      <c r="R321" s="56"/>
      <c r="S321" s="56"/>
      <c r="T321" s="56"/>
      <c r="U321" s="56"/>
      <c r="V321" s="56"/>
      <c r="W321" s="56"/>
      <c r="X321" s="56"/>
    </row>
    <row r="322" spans="2:24" s="108" customFormat="1" ht="15" hidden="1" customHeight="1" x14ac:dyDescent="0.4">
      <c r="B322" s="56"/>
      <c r="C322" s="53"/>
      <c r="D322" s="111"/>
      <c r="E322" s="121"/>
      <c r="F322" s="55"/>
      <c r="G322" s="53"/>
      <c r="H322" s="53"/>
      <c r="I322" s="122"/>
      <c r="J322" s="55"/>
      <c r="K322" s="55"/>
      <c r="L322" s="123"/>
      <c r="M322" s="55"/>
      <c r="N322" s="53"/>
      <c r="O322" s="56"/>
      <c r="P322" s="56"/>
      <c r="Q322" s="56"/>
      <c r="R322" s="56"/>
      <c r="S322" s="56"/>
      <c r="T322" s="56"/>
      <c r="U322" s="56"/>
      <c r="V322" s="56"/>
      <c r="W322" s="56"/>
      <c r="X322" s="56"/>
    </row>
    <row r="323" spans="2:24" s="108" customFormat="1" ht="15" hidden="1" customHeight="1" x14ac:dyDescent="0.4">
      <c r="B323" s="56"/>
      <c r="C323" s="53"/>
      <c r="D323" s="111"/>
      <c r="E323" s="121"/>
      <c r="F323" s="55"/>
      <c r="G323" s="53"/>
      <c r="H323" s="53"/>
      <c r="I323" s="122"/>
      <c r="J323" s="55"/>
      <c r="K323" s="55"/>
      <c r="L323" s="123"/>
      <c r="M323" s="55"/>
      <c r="N323" s="53"/>
      <c r="O323" s="56"/>
      <c r="P323" s="56"/>
      <c r="Q323" s="56"/>
      <c r="R323" s="56"/>
      <c r="S323" s="56"/>
      <c r="T323" s="56"/>
      <c r="U323" s="56"/>
      <c r="V323" s="56"/>
      <c r="W323" s="56"/>
      <c r="X323" s="56"/>
    </row>
    <row r="324" spans="2:24" s="108" customFormat="1" ht="15" hidden="1" customHeight="1" x14ac:dyDescent="0.4">
      <c r="B324" s="56"/>
      <c r="C324" s="53"/>
      <c r="D324" s="111"/>
      <c r="E324" s="121"/>
      <c r="F324" s="55"/>
      <c r="G324" s="53"/>
      <c r="H324" s="53"/>
      <c r="I324" s="122"/>
      <c r="J324" s="55"/>
      <c r="K324" s="55"/>
      <c r="L324" s="123"/>
      <c r="M324" s="55"/>
      <c r="N324" s="53"/>
      <c r="O324" s="56"/>
      <c r="P324" s="56"/>
      <c r="Q324" s="56"/>
      <c r="R324" s="56"/>
      <c r="S324" s="56"/>
      <c r="T324" s="56"/>
      <c r="U324" s="56"/>
      <c r="V324" s="56"/>
      <c r="W324" s="56"/>
      <c r="X324" s="56"/>
    </row>
    <row r="325" spans="2:24" s="108" customFormat="1" ht="15" hidden="1" customHeight="1" x14ac:dyDescent="0.4">
      <c r="B325" s="56"/>
      <c r="C325" s="53"/>
      <c r="D325" s="111"/>
      <c r="E325" s="121"/>
      <c r="F325" s="55"/>
      <c r="G325" s="53"/>
      <c r="H325" s="53"/>
      <c r="I325" s="122"/>
      <c r="J325" s="55"/>
      <c r="K325" s="55"/>
      <c r="L325" s="123"/>
      <c r="M325" s="55"/>
      <c r="N325" s="53"/>
      <c r="O325" s="56"/>
      <c r="P325" s="56"/>
      <c r="Q325" s="56"/>
      <c r="R325" s="56"/>
      <c r="S325" s="56"/>
      <c r="T325" s="56"/>
      <c r="U325" s="56"/>
      <c r="V325" s="56"/>
      <c r="W325" s="56"/>
      <c r="X325" s="56"/>
    </row>
    <row r="326" spans="2:24" s="108" customFormat="1" ht="15" hidden="1" customHeight="1" x14ac:dyDescent="0.4">
      <c r="B326" s="56"/>
      <c r="C326" s="53"/>
      <c r="D326" s="111"/>
      <c r="E326" s="121"/>
      <c r="F326" s="55"/>
      <c r="G326" s="53"/>
      <c r="H326" s="53"/>
      <c r="I326" s="122"/>
      <c r="J326" s="55"/>
      <c r="K326" s="55"/>
      <c r="L326" s="123"/>
      <c r="M326" s="55"/>
      <c r="N326" s="53"/>
      <c r="O326" s="56"/>
      <c r="P326" s="56"/>
      <c r="Q326" s="56"/>
      <c r="R326" s="56"/>
      <c r="S326" s="56"/>
      <c r="T326" s="56"/>
      <c r="U326" s="56"/>
      <c r="V326" s="56"/>
      <c r="W326" s="56"/>
      <c r="X326" s="56"/>
    </row>
    <row r="327" spans="2:24" s="108" customFormat="1" ht="15" hidden="1" customHeight="1" x14ac:dyDescent="0.4">
      <c r="B327" s="56"/>
      <c r="C327" s="53"/>
      <c r="D327" s="111"/>
      <c r="E327" s="121"/>
      <c r="F327" s="55"/>
      <c r="G327" s="53"/>
      <c r="H327" s="53"/>
      <c r="I327" s="122"/>
      <c r="J327" s="55"/>
      <c r="K327" s="55"/>
      <c r="L327" s="123"/>
      <c r="M327" s="55"/>
      <c r="N327" s="53"/>
      <c r="O327" s="56"/>
      <c r="P327" s="56"/>
      <c r="Q327" s="56"/>
      <c r="R327" s="56"/>
      <c r="S327" s="56"/>
      <c r="T327" s="56"/>
      <c r="U327" s="56"/>
      <c r="V327" s="56"/>
      <c r="W327" s="56"/>
      <c r="X327" s="56"/>
    </row>
    <row r="328" spans="2:24" s="108" customFormat="1" ht="15" hidden="1" customHeight="1" x14ac:dyDescent="0.4">
      <c r="B328" s="56"/>
      <c r="C328" s="53"/>
      <c r="D328" s="111"/>
      <c r="E328" s="121"/>
      <c r="F328" s="55"/>
      <c r="G328" s="53"/>
      <c r="H328" s="53"/>
      <c r="I328" s="122"/>
      <c r="J328" s="55"/>
      <c r="K328" s="55"/>
      <c r="L328" s="123"/>
      <c r="M328" s="55"/>
      <c r="N328" s="53"/>
      <c r="O328" s="56"/>
      <c r="P328" s="56"/>
      <c r="Q328" s="56"/>
      <c r="R328" s="56"/>
      <c r="S328" s="56"/>
      <c r="T328" s="56"/>
      <c r="U328" s="56"/>
      <c r="V328" s="56"/>
      <c r="W328" s="56"/>
      <c r="X328" s="56"/>
    </row>
    <row r="329" spans="2:24" s="108" customFormat="1" ht="15" hidden="1" customHeight="1" x14ac:dyDescent="0.4">
      <c r="B329" s="56"/>
      <c r="C329" s="53"/>
      <c r="D329" s="111"/>
      <c r="E329" s="121"/>
      <c r="F329" s="55"/>
      <c r="G329" s="53"/>
      <c r="H329" s="53"/>
      <c r="I329" s="122"/>
      <c r="J329" s="55"/>
      <c r="K329" s="55"/>
      <c r="L329" s="123"/>
      <c r="M329" s="55"/>
      <c r="N329" s="53"/>
      <c r="O329" s="56"/>
      <c r="P329" s="56"/>
      <c r="Q329" s="56"/>
      <c r="R329" s="56"/>
      <c r="S329" s="56"/>
      <c r="T329" s="56"/>
      <c r="U329" s="56"/>
      <c r="V329" s="56"/>
      <c r="W329" s="56"/>
      <c r="X329" s="56"/>
    </row>
    <row r="330" spans="2:24" s="108" customFormat="1" ht="15" hidden="1" customHeight="1" x14ac:dyDescent="0.4">
      <c r="B330" s="56"/>
      <c r="C330" s="53"/>
      <c r="D330" s="111"/>
      <c r="E330" s="121"/>
      <c r="F330" s="55"/>
      <c r="G330" s="53"/>
      <c r="H330" s="53"/>
      <c r="I330" s="122"/>
      <c r="J330" s="55"/>
      <c r="K330" s="55"/>
      <c r="L330" s="123"/>
      <c r="M330" s="55"/>
      <c r="N330" s="53"/>
      <c r="O330" s="56"/>
      <c r="P330" s="56"/>
      <c r="Q330" s="56"/>
      <c r="R330" s="56"/>
      <c r="S330" s="56"/>
      <c r="T330" s="56"/>
      <c r="U330" s="56"/>
      <c r="V330" s="56"/>
      <c r="W330" s="56"/>
      <c r="X330" s="56"/>
    </row>
    <row r="331" spans="2:24" s="108" customFormat="1" ht="15" hidden="1" customHeight="1" x14ac:dyDescent="0.4">
      <c r="B331" s="56"/>
      <c r="C331" s="53"/>
      <c r="D331" s="111"/>
      <c r="E331" s="121"/>
      <c r="F331" s="55"/>
      <c r="G331" s="53"/>
      <c r="H331" s="53"/>
      <c r="I331" s="122"/>
      <c r="J331" s="55"/>
      <c r="K331" s="55"/>
      <c r="L331" s="123"/>
      <c r="M331" s="55"/>
      <c r="N331" s="53"/>
      <c r="O331" s="56"/>
      <c r="P331" s="56"/>
      <c r="Q331" s="56"/>
      <c r="R331" s="56"/>
      <c r="S331" s="56"/>
      <c r="T331" s="56"/>
      <c r="U331" s="56"/>
      <c r="V331" s="56"/>
      <c r="W331" s="56"/>
      <c r="X331" s="56"/>
    </row>
    <row r="332" spans="2:24" s="108" customFormat="1" ht="15" hidden="1" customHeight="1" x14ac:dyDescent="0.4">
      <c r="B332" s="56"/>
      <c r="C332" s="53"/>
      <c r="D332" s="111"/>
      <c r="E332" s="121"/>
      <c r="F332" s="55"/>
      <c r="G332" s="53"/>
      <c r="H332" s="53"/>
      <c r="I332" s="122"/>
      <c r="J332" s="55"/>
      <c r="K332" s="55"/>
      <c r="L332" s="123"/>
      <c r="M332" s="55"/>
      <c r="N332" s="53"/>
      <c r="O332" s="56"/>
      <c r="P332" s="56"/>
      <c r="Q332" s="56"/>
      <c r="R332" s="56"/>
      <c r="S332" s="56"/>
      <c r="T332" s="56"/>
      <c r="U332" s="56"/>
      <c r="V332" s="56"/>
      <c r="W332" s="56"/>
      <c r="X332" s="56"/>
    </row>
    <row r="333" spans="2:24" s="108" customFormat="1" ht="15" hidden="1" customHeight="1" x14ac:dyDescent="0.4">
      <c r="B333" s="56"/>
      <c r="C333" s="53"/>
      <c r="D333" s="111"/>
      <c r="E333" s="121"/>
      <c r="F333" s="55"/>
      <c r="G333" s="53"/>
      <c r="H333" s="53"/>
      <c r="I333" s="122"/>
      <c r="J333" s="55"/>
      <c r="K333" s="55"/>
      <c r="L333" s="123"/>
      <c r="M333" s="55"/>
      <c r="N333" s="53"/>
      <c r="O333" s="56"/>
      <c r="P333" s="56"/>
      <c r="Q333" s="56"/>
      <c r="R333" s="56"/>
      <c r="S333" s="56"/>
      <c r="T333" s="56"/>
      <c r="U333" s="56"/>
      <c r="V333" s="56"/>
      <c r="W333" s="56"/>
      <c r="X333" s="56"/>
    </row>
    <row r="334" spans="2:24" s="108" customFormat="1" ht="15" hidden="1" customHeight="1" x14ac:dyDescent="0.4">
      <c r="B334" s="56"/>
      <c r="C334" s="53"/>
      <c r="D334" s="111"/>
      <c r="E334" s="121"/>
      <c r="F334" s="55"/>
      <c r="G334" s="53"/>
      <c r="H334" s="53"/>
      <c r="I334" s="122"/>
      <c r="J334" s="55"/>
      <c r="K334" s="55"/>
      <c r="L334" s="123"/>
      <c r="M334" s="55"/>
      <c r="N334" s="53"/>
      <c r="O334" s="56"/>
      <c r="P334" s="56"/>
      <c r="Q334" s="56"/>
      <c r="R334" s="56"/>
      <c r="S334" s="56"/>
      <c r="T334" s="56"/>
      <c r="U334" s="56"/>
      <c r="V334" s="56"/>
      <c r="W334" s="56"/>
      <c r="X334" s="56"/>
    </row>
    <row r="335" spans="2:24" s="108" customFormat="1" ht="15" hidden="1" customHeight="1" x14ac:dyDescent="0.4">
      <c r="B335" s="56"/>
      <c r="C335" s="53"/>
      <c r="D335" s="111"/>
      <c r="E335" s="121"/>
      <c r="F335" s="55"/>
      <c r="G335" s="53"/>
      <c r="H335" s="53"/>
      <c r="I335" s="122"/>
      <c r="J335" s="55"/>
      <c r="K335" s="55"/>
      <c r="L335" s="123"/>
      <c r="M335" s="55"/>
      <c r="N335" s="53"/>
      <c r="O335" s="56"/>
      <c r="P335" s="56"/>
      <c r="Q335" s="56"/>
      <c r="R335" s="56"/>
      <c r="S335" s="56"/>
      <c r="T335" s="56"/>
      <c r="U335" s="56"/>
      <c r="V335" s="56"/>
      <c r="W335" s="56"/>
      <c r="X335" s="56"/>
    </row>
    <row r="336" spans="2:24" s="108" customFormat="1" ht="15" hidden="1" customHeight="1" x14ac:dyDescent="0.4">
      <c r="B336" s="56"/>
      <c r="C336" s="53"/>
      <c r="D336" s="111"/>
      <c r="E336" s="121"/>
      <c r="F336" s="55"/>
      <c r="G336" s="53"/>
      <c r="H336" s="53"/>
      <c r="I336" s="122"/>
      <c r="J336" s="55"/>
      <c r="K336" s="55"/>
      <c r="L336" s="123"/>
      <c r="M336" s="55"/>
      <c r="N336" s="53"/>
      <c r="O336" s="56"/>
      <c r="P336" s="56"/>
      <c r="Q336" s="56"/>
      <c r="R336" s="56"/>
      <c r="S336" s="56"/>
      <c r="T336" s="56"/>
      <c r="U336" s="56"/>
      <c r="V336" s="56"/>
      <c r="W336" s="56"/>
      <c r="X336" s="56"/>
    </row>
    <row r="337" spans="2:24" s="108" customFormat="1" ht="15" hidden="1" customHeight="1" x14ac:dyDescent="0.4">
      <c r="B337" s="56"/>
      <c r="C337" s="53"/>
      <c r="D337" s="111"/>
      <c r="E337" s="121"/>
      <c r="F337" s="55"/>
      <c r="G337" s="53"/>
      <c r="H337" s="53"/>
      <c r="I337" s="122"/>
      <c r="J337" s="55"/>
      <c r="K337" s="55"/>
      <c r="L337" s="123"/>
      <c r="M337" s="55"/>
      <c r="N337" s="53"/>
      <c r="O337" s="56"/>
      <c r="P337" s="56"/>
      <c r="Q337" s="56"/>
      <c r="R337" s="56"/>
      <c r="S337" s="56"/>
      <c r="T337" s="56"/>
      <c r="U337" s="56"/>
      <c r="V337" s="56"/>
      <c r="W337" s="56"/>
      <c r="X337" s="56"/>
    </row>
    <row r="338" spans="2:24" s="108" customFormat="1" ht="15" hidden="1" customHeight="1" x14ac:dyDescent="0.4">
      <c r="B338" s="56"/>
      <c r="C338" s="53"/>
      <c r="D338" s="111"/>
      <c r="E338" s="121"/>
      <c r="F338" s="55"/>
      <c r="G338" s="53"/>
      <c r="H338" s="53"/>
      <c r="I338" s="122"/>
      <c r="J338" s="55"/>
      <c r="K338" s="55"/>
      <c r="L338" s="123"/>
      <c r="M338" s="55"/>
      <c r="N338" s="53"/>
      <c r="O338" s="56"/>
      <c r="P338" s="56"/>
      <c r="Q338" s="56"/>
      <c r="R338" s="56"/>
      <c r="S338" s="56"/>
      <c r="T338" s="56"/>
      <c r="U338" s="56"/>
      <c r="V338" s="56"/>
      <c r="W338" s="56"/>
      <c r="X338" s="56"/>
    </row>
    <row r="339" spans="2:24" s="108" customFormat="1" ht="15" hidden="1" customHeight="1" x14ac:dyDescent="0.4">
      <c r="B339" s="56"/>
      <c r="C339" s="53"/>
      <c r="D339" s="111"/>
      <c r="E339" s="121"/>
      <c r="F339" s="55"/>
      <c r="G339" s="53"/>
      <c r="H339" s="53"/>
      <c r="I339" s="122"/>
      <c r="J339" s="55"/>
      <c r="K339" s="55"/>
      <c r="L339" s="123"/>
      <c r="M339" s="55"/>
      <c r="N339" s="53"/>
      <c r="O339" s="56"/>
      <c r="P339" s="56"/>
      <c r="Q339" s="56"/>
      <c r="R339" s="56"/>
      <c r="S339" s="56"/>
      <c r="T339" s="56"/>
      <c r="U339" s="56"/>
      <c r="V339" s="56"/>
      <c r="W339" s="56"/>
      <c r="X339" s="56"/>
    </row>
    <row r="340" spans="2:24" s="108" customFormat="1" ht="15" hidden="1" customHeight="1" x14ac:dyDescent="0.4">
      <c r="B340" s="56"/>
      <c r="C340" s="53"/>
      <c r="D340" s="111"/>
      <c r="E340" s="121"/>
      <c r="F340" s="55"/>
      <c r="G340" s="53"/>
      <c r="H340" s="53"/>
      <c r="I340" s="122"/>
      <c r="J340" s="55"/>
      <c r="K340" s="55"/>
      <c r="L340" s="123"/>
      <c r="M340" s="55"/>
      <c r="N340" s="53"/>
      <c r="O340" s="56"/>
      <c r="P340" s="56"/>
      <c r="Q340" s="56"/>
      <c r="R340" s="56"/>
      <c r="S340" s="56"/>
      <c r="T340" s="56"/>
      <c r="U340" s="56"/>
      <c r="V340" s="56"/>
      <c r="W340" s="56"/>
      <c r="X340" s="56"/>
    </row>
    <row r="341" spans="2:24" s="108" customFormat="1" ht="15" hidden="1" customHeight="1" x14ac:dyDescent="0.4">
      <c r="B341" s="56"/>
      <c r="C341" s="53"/>
      <c r="D341" s="111"/>
      <c r="E341" s="121"/>
      <c r="F341" s="55"/>
      <c r="G341" s="53"/>
      <c r="H341" s="53"/>
      <c r="I341" s="122"/>
      <c r="J341" s="55"/>
      <c r="K341" s="55"/>
      <c r="L341" s="123"/>
      <c r="M341" s="55"/>
      <c r="N341" s="53"/>
      <c r="O341" s="56"/>
      <c r="P341" s="56"/>
      <c r="Q341" s="56"/>
      <c r="R341" s="56"/>
      <c r="S341" s="56"/>
      <c r="T341" s="56"/>
      <c r="U341" s="56"/>
      <c r="V341" s="56"/>
      <c r="W341" s="56"/>
      <c r="X341" s="56"/>
    </row>
    <row r="342" spans="2:24" s="108" customFormat="1" ht="15" hidden="1" customHeight="1" x14ac:dyDescent="0.4">
      <c r="B342" s="56"/>
      <c r="C342" s="53"/>
      <c r="D342" s="111"/>
      <c r="E342" s="121"/>
      <c r="F342" s="55"/>
      <c r="G342" s="53"/>
      <c r="H342" s="53"/>
      <c r="I342" s="122"/>
      <c r="J342" s="55"/>
      <c r="K342" s="55"/>
      <c r="L342" s="123"/>
      <c r="M342" s="55"/>
      <c r="N342" s="53"/>
      <c r="O342" s="56"/>
      <c r="P342" s="56"/>
      <c r="Q342" s="56"/>
      <c r="R342" s="56"/>
      <c r="S342" s="56"/>
      <c r="T342" s="56"/>
      <c r="U342" s="56"/>
      <c r="V342" s="56"/>
      <c r="W342" s="56"/>
      <c r="X342" s="56"/>
    </row>
    <row r="343" spans="2:24" s="108" customFormat="1" ht="15" hidden="1" customHeight="1" x14ac:dyDescent="0.4">
      <c r="B343" s="56"/>
      <c r="C343" s="53"/>
      <c r="D343" s="111"/>
      <c r="E343" s="121"/>
      <c r="F343" s="55"/>
      <c r="G343" s="53"/>
      <c r="H343" s="53"/>
      <c r="I343" s="122"/>
      <c r="J343" s="55"/>
      <c r="K343" s="55"/>
      <c r="L343" s="123"/>
      <c r="M343" s="55"/>
      <c r="N343" s="53"/>
      <c r="O343" s="56"/>
      <c r="P343" s="56"/>
      <c r="Q343" s="56"/>
      <c r="R343" s="56"/>
      <c r="S343" s="56"/>
      <c r="T343" s="56"/>
      <c r="U343" s="56"/>
      <c r="V343" s="56"/>
      <c r="W343" s="56"/>
      <c r="X343" s="56"/>
    </row>
    <row r="344" spans="2:24" s="108" customFormat="1" ht="15" hidden="1" customHeight="1" x14ac:dyDescent="0.4">
      <c r="B344" s="56"/>
      <c r="C344" s="53"/>
      <c r="D344" s="111"/>
      <c r="E344" s="121"/>
      <c r="F344" s="55"/>
      <c r="G344" s="53"/>
      <c r="H344" s="53"/>
      <c r="I344" s="122"/>
      <c r="J344" s="55"/>
      <c r="K344" s="55"/>
      <c r="L344" s="123"/>
      <c r="M344" s="55"/>
      <c r="N344" s="53"/>
      <c r="O344" s="56"/>
      <c r="P344" s="56"/>
      <c r="Q344" s="56"/>
      <c r="R344" s="56"/>
      <c r="S344" s="56"/>
      <c r="T344" s="56"/>
      <c r="U344" s="56"/>
      <c r="V344" s="56"/>
      <c r="W344" s="56"/>
      <c r="X344" s="56"/>
    </row>
    <row r="345" spans="2:24" s="108" customFormat="1" ht="15" hidden="1" customHeight="1" x14ac:dyDescent="0.4">
      <c r="B345" s="56"/>
      <c r="C345" s="53"/>
      <c r="D345" s="111"/>
      <c r="E345" s="121"/>
      <c r="F345" s="55"/>
      <c r="G345" s="53"/>
      <c r="H345" s="53"/>
      <c r="I345" s="122"/>
      <c r="J345" s="55"/>
      <c r="K345" s="55"/>
      <c r="L345" s="123"/>
      <c r="M345" s="55"/>
      <c r="N345" s="53"/>
      <c r="O345" s="56"/>
      <c r="P345" s="56"/>
      <c r="Q345" s="56"/>
      <c r="R345" s="56"/>
      <c r="S345" s="56"/>
      <c r="T345" s="56"/>
      <c r="U345" s="56"/>
      <c r="V345" s="56"/>
      <c r="W345" s="56"/>
      <c r="X345" s="56"/>
    </row>
    <row r="346" spans="2:24" s="108" customFormat="1" ht="15" hidden="1" customHeight="1" x14ac:dyDescent="0.4">
      <c r="B346" s="56"/>
      <c r="C346" s="53"/>
      <c r="D346" s="111"/>
      <c r="E346" s="121"/>
      <c r="F346" s="55"/>
      <c r="G346" s="53"/>
      <c r="H346" s="53"/>
      <c r="I346" s="122"/>
      <c r="J346" s="55"/>
      <c r="K346" s="55"/>
      <c r="L346" s="123"/>
      <c r="M346" s="55"/>
      <c r="N346" s="53"/>
      <c r="O346" s="56"/>
      <c r="P346" s="56"/>
      <c r="Q346" s="56"/>
      <c r="R346" s="56"/>
      <c r="S346" s="56"/>
      <c r="T346" s="56"/>
      <c r="U346" s="56"/>
      <c r="V346" s="56"/>
      <c r="W346" s="56"/>
      <c r="X346" s="56"/>
    </row>
    <row r="347" spans="2:24" s="108" customFormat="1" ht="15" hidden="1" customHeight="1" x14ac:dyDescent="0.4">
      <c r="B347" s="56"/>
      <c r="C347" s="53"/>
      <c r="D347" s="111"/>
      <c r="E347" s="121"/>
      <c r="F347" s="55"/>
      <c r="G347" s="53"/>
      <c r="H347" s="53"/>
      <c r="I347" s="122"/>
      <c r="J347" s="55"/>
      <c r="K347" s="55"/>
      <c r="L347" s="123"/>
      <c r="M347" s="55"/>
      <c r="N347" s="53"/>
      <c r="O347" s="56"/>
      <c r="P347" s="56"/>
      <c r="Q347" s="56"/>
      <c r="R347" s="56"/>
      <c r="S347" s="56"/>
      <c r="T347" s="56"/>
      <c r="U347" s="56"/>
      <c r="V347" s="56"/>
      <c r="W347" s="56"/>
      <c r="X347" s="56"/>
    </row>
    <row r="348" spans="2:24" s="108" customFormat="1" ht="15" hidden="1" customHeight="1" x14ac:dyDescent="0.4">
      <c r="B348" s="56"/>
      <c r="C348" s="53"/>
      <c r="D348" s="111"/>
      <c r="E348" s="121"/>
      <c r="F348" s="55"/>
      <c r="G348" s="53"/>
      <c r="H348" s="53"/>
      <c r="I348" s="122"/>
      <c r="J348" s="55"/>
      <c r="K348" s="55"/>
      <c r="L348" s="123"/>
      <c r="M348" s="55"/>
      <c r="N348" s="53"/>
      <c r="O348" s="56"/>
      <c r="P348" s="56"/>
      <c r="Q348" s="56"/>
      <c r="R348" s="56"/>
      <c r="S348" s="56"/>
      <c r="T348" s="56"/>
      <c r="U348" s="56"/>
      <c r="V348" s="56"/>
      <c r="W348" s="56"/>
      <c r="X348" s="56"/>
    </row>
    <row r="349" spans="2:24" s="108" customFormat="1" ht="15" hidden="1" customHeight="1" x14ac:dyDescent="0.4">
      <c r="B349" s="56"/>
      <c r="C349" s="53"/>
      <c r="D349" s="111"/>
      <c r="E349" s="121"/>
      <c r="F349" s="55"/>
      <c r="G349" s="53"/>
      <c r="H349" s="53"/>
      <c r="I349" s="122"/>
      <c r="J349" s="55"/>
      <c r="K349" s="55"/>
      <c r="L349" s="123"/>
      <c r="M349" s="55"/>
      <c r="N349" s="53"/>
      <c r="O349" s="56"/>
      <c r="P349" s="56"/>
      <c r="Q349" s="56"/>
      <c r="R349" s="56"/>
      <c r="S349" s="56"/>
      <c r="T349" s="56"/>
      <c r="U349" s="56"/>
      <c r="V349" s="56"/>
      <c r="W349" s="56"/>
      <c r="X349" s="56"/>
    </row>
    <row r="350" spans="2:24" s="108" customFormat="1" ht="15" hidden="1" customHeight="1" x14ac:dyDescent="0.4">
      <c r="B350" s="56"/>
      <c r="C350" s="53"/>
      <c r="D350" s="111"/>
      <c r="E350" s="121"/>
      <c r="F350" s="55"/>
      <c r="G350" s="53"/>
      <c r="H350" s="53"/>
      <c r="I350" s="122"/>
      <c r="J350" s="55"/>
      <c r="K350" s="55"/>
      <c r="L350" s="123"/>
      <c r="M350" s="55"/>
      <c r="N350" s="53"/>
      <c r="O350" s="56"/>
      <c r="P350" s="56"/>
      <c r="Q350" s="56"/>
      <c r="R350" s="56"/>
      <c r="S350" s="56"/>
      <c r="T350" s="56"/>
      <c r="U350" s="56"/>
      <c r="V350" s="56"/>
      <c r="W350" s="56"/>
      <c r="X350" s="56"/>
    </row>
    <row r="351" spans="2:24" s="108" customFormat="1" ht="15" hidden="1" customHeight="1" x14ac:dyDescent="0.4">
      <c r="B351" s="56"/>
      <c r="C351" s="53"/>
      <c r="D351" s="111"/>
      <c r="E351" s="121"/>
      <c r="F351" s="55"/>
      <c r="G351" s="53"/>
      <c r="H351" s="53"/>
      <c r="I351" s="122"/>
      <c r="J351" s="55"/>
      <c r="K351" s="55"/>
      <c r="L351" s="123"/>
      <c r="M351" s="55"/>
      <c r="N351" s="53"/>
      <c r="O351" s="56"/>
      <c r="P351" s="56"/>
      <c r="Q351" s="56"/>
      <c r="R351" s="56"/>
      <c r="S351" s="56"/>
      <c r="T351" s="56"/>
      <c r="U351" s="56"/>
      <c r="V351" s="56"/>
      <c r="W351" s="56"/>
      <c r="X351" s="56"/>
    </row>
    <row r="352" spans="2:24" s="108" customFormat="1" ht="15" hidden="1" customHeight="1" x14ac:dyDescent="0.4">
      <c r="B352" s="56"/>
      <c r="C352" s="53"/>
      <c r="D352" s="111"/>
      <c r="E352" s="121"/>
      <c r="F352" s="55"/>
      <c r="G352" s="53"/>
      <c r="H352" s="53"/>
      <c r="I352" s="122"/>
      <c r="J352" s="55"/>
      <c r="K352" s="55"/>
      <c r="L352" s="123"/>
      <c r="M352" s="55"/>
      <c r="N352" s="53"/>
      <c r="O352" s="56"/>
      <c r="P352" s="56"/>
      <c r="Q352" s="56"/>
      <c r="R352" s="56"/>
      <c r="S352" s="56"/>
      <c r="T352" s="56"/>
      <c r="U352" s="56"/>
      <c r="V352" s="56"/>
      <c r="W352" s="56"/>
      <c r="X352" s="56"/>
    </row>
    <row r="353" spans="2:24" s="108" customFormat="1" ht="15" hidden="1" customHeight="1" x14ac:dyDescent="0.4">
      <c r="B353" s="56"/>
      <c r="C353" s="53"/>
      <c r="D353" s="111"/>
      <c r="E353" s="121"/>
      <c r="F353" s="55"/>
      <c r="G353" s="53"/>
      <c r="H353" s="53"/>
      <c r="I353" s="122"/>
      <c r="J353" s="55"/>
      <c r="K353" s="55"/>
      <c r="L353" s="123"/>
      <c r="M353" s="55"/>
      <c r="N353" s="53"/>
      <c r="O353" s="56"/>
      <c r="P353" s="56"/>
      <c r="Q353" s="56"/>
      <c r="R353" s="56"/>
      <c r="S353" s="56"/>
      <c r="T353" s="56"/>
      <c r="U353" s="56"/>
      <c r="V353" s="56"/>
      <c r="W353" s="56"/>
      <c r="X353" s="56"/>
    </row>
    <row r="354" spans="2:24" s="108" customFormat="1" ht="15" hidden="1" customHeight="1" x14ac:dyDescent="0.4">
      <c r="B354" s="56"/>
      <c r="C354" s="53"/>
      <c r="D354" s="111"/>
      <c r="E354" s="121"/>
      <c r="F354" s="55"/>
      <c r="G354" s="53"/>
      <c r="H354" s="53"/>
      <c r="I354" s="122"/>
      <c r="J354" s="55"/>
      <c r="K354" s="55"/>
      <c r="L354" s="123"/>
      <c r="M354" s="55"/>
      <c r="N354" s="53"/>
      <c r="O354" s="56"/>
      <c r="P354" s="56"/>
      <c r="Q354" s="56"/>
      <c r="R354" s="56"/>
      <c r="S354" s="56"/>
      <c r="T354" s="56"/>
      <c r="U354" s="56"/>
      <c r="V354" s="56"/>
      <c r="W354" s="56"/>
      <c r="X354" s="56"/>
    </row>
    <row r="355" spans="2:24" s="108" customFormat="1" ht="15" hidden="1" customHeight="1" x14ac:dyDescent="0.4">
      <c r="B355" s="56"/>
      <c r="C355" s="53"/>
      <c r="D355" s="111"/>
      <c r="E355" s="121"/>
      <c r="F355" s="55"/>
      <c r="G355" s="53"/>
      <c r="H355" s="53"/>
      <c r="I355" s="122"/>
      <c r="J355" s="55"/>
      <c r="K355" s="55"/>
      <c r="L355" s="123"/>
      <c r="M355" s="55"/>
      <c r="N355" s="53"/>
      <c r="O355" s="56"/>
      <c r="P355" s="56"/>
      <c r="Q355" s="56"/>
      <c r="R355" s="56"/>
      <c r="S355" s="56"/>
      <c r="T355" s="56"/>
      <c r="U355" s="56"/>
      <c r="V355" s="56"/>
      <c r="W355" s="56"/>
      <c r="X355" s="56"/>
    </row>
    <row r="356" spans="2:24" s="108" customFormat="1" ht="15" hidden="1" customHeight="1" x14ac:dyDescent="0.4">
      <c r="B356" s="56"/>
      <c r="C356" s="53"/>
      <c r="D356" s="111"/>
      <c r="E356" s="121"/>
      <c r="F356" s="55"/>
      <c r="G356" s="53"/>
      <c r="H356" s="53"/>
      <c r="I356" s="122"/>
      <c r="J356" s="55"/>
      <c r="K356" s="55"/>
      <c r="L356" s="123"/>
      <c r="M356" s="55"/>
      <c r="N356" s="53"/>
      <c r="O356" s="56"/>
      <c r="P356" s="56"/>
      <c r="Q356" s="56"/>
      <c r="R356" s="56"/>
      <c r="S356" s="56"/>
      <c r="T356" s="56"/>
      <c r="U356" s="56"/>
      <c r="V356" s="56"/>
      <c r="W356" s="56"/>
      <c r="X356" s="56"/>
    </row>
    <row r="357" spans="2:24" s="108" customFormat="1" ht="15" hidden="1" customHeight="1" x14ac:dyDescent="0.4">
      <c r="B357" s="56"/>
      <c r="C357" s="53"/>
      <c r="D357" s="111"/>
      <c r="E357" s="121"/>
      <c r="F357" s="55"/>
      <c r="G357" s="53"/>
      <c r="H357" s="53"/>
      <c r="I357" s="122"/>
      <c r="J357" s="55"/>
      <c r="K357" s="55"/>
      <c r="L357" s="123"/>
      <c r="M357" s="55"/>
      <c r="N357" s="53"/>
      <c r="O357" s="56"/>
      <c r="P357" s="56"/>
      <c r="Q357" s="56"/>
      <c r="R357" s="56"/>
      <c r="S357" s="56"/>
      <c r="T357" s="56"/>
      <c r="U357" s="56"/>
      <c r="V357" s="56"/>
      <c r="W357" s="56"/>
      <c r="X357" s="56"/>
    </row>
    <row r="358" spans="2:24" s="108" customFormat="1" ht="15" hidden="1" customHeight="1" x14ac:dyDescent="0.4">
      <c r="B358" s="56"/>
      <c r="C358" s="53"/>
      <c r="D358" s="111"/>
      <c r="E358" s="121"/>
      <c r="F358" s="55"/>
      <c r="G358" s="53"/>
      <c r="H358" s="53"/>
      <c r="I358" s="122"/>
      <c r="J358" s="55"/>
      <c r="K358" s="55"/>
      <c r="L358" s="123"/>
      <c r="M358" s="55"/>
      <c r="N358" s="53"/>
      <c r="O358" s="56"/>
      <c r="P358" s="56"/>
      <c r="Q358" s="56"/>
      <c r="R358" s="56"/>
      <c r="S358" s="56"/>
      <c r="T358" s="56"/>
      <c r="U358" s="56"/>
      <c r="V358" s="56"/>
      <c r="W358" s="56"/>
      <c r="X358" s="56"/>
    </row>
    <row r="359" spans="2:24" s="108" customFormat="1" ht="15" hidden="1" customHeight="1" x14ac:dyDescent="0.4">
      <c r="B359" s="56"/>
      <c r="C359" s="53"/>
      <c r="D359" s="111"/>
      <c r="E359" s="121"/>
      <c r="F359" s="55"/>
      <c r="G359" s="53"/>
      <c r="H359" s="53"/>
      <c r="I359" s="122"/>
      <c r="J359" s="55"/>
      <c r="K359" s="55"/>
      <c r="L359" s="123"/>
      <c r="M359" s="55"/>
      <c r="N359" s="53"/>
      <c r="O359" s="56"/>
      <c r="P359" s="56"/>
      <c r="Q359" s="56"/>
      <c r="R359" s="56"/>
      <c r="S359" s="56"/>
      <c r="T359" s="56"/>
      <c r="U359" s="56"/>
      <c r="V359" s="56"/>
      <c r="W359" s="56"/>
      <c r="X359" s="56"/>
    </row>
    <row r="360" spans="2:24" s="108" customFormat="1" ht="15" hidden="1" customHeight="1" x14ac:dyDescent="0.4">
      <c r="B360" s="56"/>
      <c r="C360" s="53"/>
      <c r="D360" s="111"/>
      <c r="E360" s="121"/>
      <c r="F360" s="55"/>
      <c r="G360" s="53"/>
      <c r="H360" s="53"/>
      <c r="I360" s="122"/>
      <c r="J360" s="55"/>
      <c r="K360" s="55"/>
      <c r="L360" s="123"/>
      <c r="M360" s="55"/>
      <c r="N360" s="53"/>
      <c r="O360" s="56"/>
      <c r="P360" s="56"/>
      <c r="Q360" s="56"/>
      <c r="R360" s="56"/>
      <c r="S360" s="56"/>
      <c r="T360" s="56"/>
      <c r="U360" s="56"/>
      <c r="V360" s="56"/>
      <c r="W360" s="56"/>
      <c r="X360" s="56"/>
    </row>
    <row r="361" spans="2:24" s="108" customFormat="1" ht="15" hidden="1" customHeight="1" x14ac:dyDescent="0.4">
      <c r="B361" s="56"/>
      <c r="C361" s="53"/>
      <c r="D361" s="111"/>
      <c r="E361" s="121"/>
      <c r="F361" s="55"/>
      <c r="G361" s="53"/>
      <c r="H361" s="53"/>
      <c r="I361" s="122"/>
      <c r="J361" s="55"/>
      <c r="K361" s="55"/>
      <c r="L361" s="123"/>
      <c r="M361" s="55"/>
      <c r="N361" s="53"/>
      <c r="O361" s="56"/>
      <c r="P361" s="56"/>
      <c r="Q361" s="56"/>
      <c r="R361" s="56"/>
      <c r="S361" s="56"/>
      <c r="T361" s="56"/>
      <c r="U361" s="56"/>
      <c r="V361" s="56"/>
      <c r="W361" s="56"/>
      <c r="X361" s="56"/>
    </row>
    <row r="362" spans="2:24" s="108" customFormat="1" ht="15" hidden="1" customHeight="1" x14ac:dyDescent="0.4">
      <c r="B362" s="56"/>
      <c r="C362" s="53"/>
      <c r="D362" s="111"/>
      <c r="E362" s="121"/>
      <c r="F362" s="55"/>
      <c r="G362" s="53"/>
      <c r="H362" s="53"/>
      <c r="I362" s="122"/>
      <c r="J362" s="55"/>
      <c r="K362" s="55"/>
      <c r="L362" s="123"/>
      <c r="M362" s="55"/>
      <c r="N362" s="53"/>
      <c r="O362" s="56"/>
      <c r="P362" s="56"/>
      <c r="Q362" s="56"/>
      <c r="R362" s="56"/>
      <c r="S362" s="56"/>
      <c r="T362" s="56"/>
      <c r="U362" s="56"/>
      <c r="V362" s="56"/>
      <c r="W362" s="56"/>
      <c r="X362" s="56"/>
    </row>
    <row r="363" spans="2:24" s="108" customFormat="1" ht="15" hidden="1" customHeight="1" x14ac:dyDescent="0.4">
      <c r="B363" s="56"/>
      <c r="C363" s="53"/>
      <c r="D363" s="111"/>
      <c r="E363" s="121"/>
      <c r="F363" s="55"/>
      <c r="G363" s="53"/>
      <c r="H363" s="53"/>
      <c r="I363" s="122"/>
      <c r="J363" s="55"/>
      <c r="K363" s="55"/>
      <c r="L363" s="123"/>
      <c r="M363" s="55"/>
      <c r="N363" s="53"/>
      <c r="O363" s="56"/>
      <c r="P363" s="56"/>
      <c r="Q363" s="56"/>
      <c r="R363" s="56"/>
      <c r="S363" s="56"/>
      <c r="T363" s="56"/>
      <c r="U363" s="56"/>
      <c r="V363" s="56"/>
      <c r="W363" s="56"/>
      <c r="X363" s="56"/>
    </row>
    <row r="364" spans="2:24" s="108" customFormat="1" ht="15" hidden="1" customHeight="1" x14ac:dyDescent="0.4">
      <c r="B364" s="56"/>
      <c r="C364" s="53"/>
      <c r="D364" s="111"/>
      <c r="E364" s="121"/>
      <c r="F364" s="55"/>
      <c r="G364" s="53"/>
      <c r="H364" s="53"/>
      <c r="I364" s="122"/>
      <c r="J364" s="55"/>
      <c r="K364" s="55"/>
      <c r="L364" s="123"/>
      <c r="M364" s="55"/>
      <c r="N364" s="53"/>
      <c r="O364" s="56"/>
      <c r="P364" s="56"/>
      <c r="Q364" s="56"/>
      <c r="R364" s="56"/>
      <c r="S364" s="56"/>
      <c r="T364" s="56"/>
      <c r="U364" s="56"/>
      <c r="V364" s="56"/>
      <c r="W364" s="56"/>
      <c r="X364" s="56"/>
    </row>
    <row r="365" spans="2:24" s="108" customFormat="1" ht="15" hidden="1" customHeight="1" x14ac:dyDescent="0.4">
      <c r="B365" s="56"/>
      <c r="C365" s="53"/>
      <c r="D365" s="111"/>
      <c r="E365" s="121"/>
      <c r="F365" s="55"/>
      <c r="G365" s="53"/>
      <c r="H365" s="53"/>
      <c r="I365" s="122"/>
      <c r="J365" s="55"/>
      <c r="K365" s="55"/>
      <c r="L365" s="123"/>
      <c r="M365" s="55"/>
      <c r="N365" s="53"/>
      <c r="O365" s="56"/>
      <c r="P365" s="56"/>
      <c r="Q365" s="56"/>
      <c r="R365" s="56"/>
      <c r="S365" s="56"/>
      <c r="T365" s="56"/>
      <c r="U365" s="56"/>
      <c r="V365" s="56"/>
      <c r="W365" s="56"/>
      <c r="X365" s="56"/>
    </row>
    <row r="366" spans="2:24" s="108" customFormat="1" ht="15" hidden="1" customHeight="1" x14ac:dyDescent="0.4">
      <c r="B366" s="56"/>
      <c r="C366" s="53"/>
      <c r="D366" s="111"/>
      <c r="E366" s="121"/>
      <c r="F366" s="55"/>
      <c r="G366" s="53"/>
      <c r="H366" s="53"/>
      <c r="I366" s="122"/>
      <c r="J366" s="55"/>
      <c r="K366" s="55"/>
      <c r="L366" s="123"/>
      <c r="M366" s="55"/>
      <c r="N366" s="53"/>
      <c r="O366" s="56"/>
      <c r="P366" s="56"/>
      <c r="Q366" s="56"/>
      <c r="R366" s="56"/>
      <c r="S366" s="56"/>
      <c r="T366" s="56"/>
      <c r="U366" s="56"/>
      <c r="V366" s="56"/>
      <c r="W366" s="56"/>
      <c r="X366" s="56"/>
    </row>
    <row r="367" spans="2:24" s="108" customFormat="1" ht="15" hidden="1" customHeight="1" x14ac:dyDescent="0.4">
      <c r="B367" s="56"/>
      <c r="C367" s="53"/>
      <c r="D367" s="111"/>
      <c r="E367" s="121"/>
      <c r="F367" s="55"/>
      <c r="G367" s="53"/>
      <c r="H367" s="53"/>
      <c r="I367" s="122"/>
      <c r="J367" s="55"/>
      <c r="K367" s="55"/>
      <c r="L367" s="123"/>
      <c r="M367" s="55"/>
      <c r="N367" s="53"/>
      <c r="O367" s="56"/>
      <c r="P367" s="56"/>
      <c r="Q367" s="56"/>
      <c r="R367" s="56"/>
      <c r="S367" s="56"/>
      <c r="T367" s="56"/>
      <c r="U367" s="56"/>
      <c r="V367" s="56"/>
      <c r="W367" s="56"/>
      <c r="X367" s="56"/>
    </row>
    <row r="368" spans="2:24" s="108" customFormat="1" ht="15" hidden="1" customHeight="1" x14ac:dyDescent="0.4">
      <c r="B368" s="56"/>
      <c r="C368" s="53"/>
      <c r="D368" s="111"/>
      <c r="E368" s="121"/>
      <c r="F368" s="55"/>
      <c r="G368" s="53"/>
      <c r="H368" s="53"/>
      <c r="I368" s="122"/>
      <c r="J368" s="55"/>
      <c r="K368" s="55"/>
      <c r="L368" s="123"/>
      <c r="M368" s="55"/>
      <c r="N368" s="53"/>
      <c r="O368" s="56"/>
      <c r="P368" s="56"/>
      <c r="Q368" s="56"/>
      <c r="R368" s="56"/>
      <c r="S368" s="56"/>
      <c r="T368" s="56"/>
      <c r="U368" s="56"/>
      <c r="V368" s="56"/>
      <c r="W368" s="56"/>
      <c r="X368" s="56"/>
    </row>
    <row r="369" spans="2:24" s="108" customFormat="1" ht="15" hidden="1" customHeight="1" x14ac:dyDescent="0.4">
      <c r="B369" s="56"/>
      <c r="C369" s="53"/>
      <c r="D369" s="111"/>
      <c r="E369" s="121"/>
      <c r="F369" s="55"/>
      <c r="G369" s="53"/>
      <c r="H369" s="53"/>
      <c r="I369" s="122"/>
      <c r="J369" s="55"/>
      <c r="K369" s="55"/>
      <c r="L369" s="123"/>
      <c r="M369" s="55"/>
      <c r="N369" s="53"/>
      <c r="O369" s="56"/>
      <c r="P369" s="56"/>
      <c r="Q369" s="56"/>
      <c r="R369" s="56"/>
      <c r="S369" s="56"/>
      <c r="T369" s="56"/>
      <c r="U369" s="56"/>
      <c r="V369" s="56"/>
      <c r="W369" s="56"/>
      <c r="X369" s="56"/>
    </row>
    <row r="370" spans="2:24" s="108" customFormat="1" ht="15" hidden="1" customHeight="1" x14ac:dyDescent="0.4">
      <c r="B370" s="56"/>
      <c r="C370" s="53"/>
      <c r="D370" s="111"/>
      <c r="E370" s="121"/>
      <c r="F370" s="55"/>
      <c r="G370" s="53"/>
      <c r="H370" s="53"/>
      <c r="I370" s="122"/>
      <c r="J370" s="55"/>
      <c r="K370" s="55"/>
      <c r="L370" s="123"/>
      <c r="M370" s="55"/>
      <c r="N370" s="53"/>
      <c r="O370" s="56"/>
      <c r="P370" s="56"/>
      <c r="Q370" s="56"/>
      <c r="R370" s="56"/>
      <c r="S370" s="56"/>
      <c r="T370" s="56"/>
      <c r="U370" s="56"/>
      <c r="V370" s="56"/>
      <c r="W370" s="56"/>
      <c r="X370" s="56"/>
    </row>
    <row r="371" spans="2:24" s="108" customFormat="1" ht="15" hidden="1" customHeight="1" x14ac:dyDescent="0.4">
      <c r="B371" s="56"/>
      <c r="C371" s="53"/>
      <c r="D371" s="111"/>
      <c r="E371" s="121"/>
      <c r="F371" s="55"/>
      <c r="G371" s="53"/>
      <c r="H371" s="53"/>
      <c r="I371" s="122"/>
      <c r="J371" s="55"/>
      <c r="K371" s="55"/>
      <c r="L371" s="123"/>
      <c r="M371" s="55"/>
      <c r="N371" s="53"/>
      <c r="O371" s="56"/>
      <c r="P371" s="56"/>
      <c r="Q371" s="56"/>
      <c r="R371" s="56"/>
      <c r="S371" s="56"/>
      <c r="T371" s="56"/>
      <c r="U371" s="56"/>
      <c r="V371" s="56"/>
      <c r="W371" s="56"/>
      <c r="X371" s="56"/>
    </row>
    <row r="372" spans="2:24" s="108" customFormat="1" ht="15" hidden="1" customHeight="1" x14ac:dyDescent="0.4">
      <c r="B372" s="56"/>
      <c r="C372" s="53"/>
      <c r="D372" s="111"/>
      <c r="E372" s="121"/>
      <c r="F372" s="55"/>
      <c r="G372" s="53"/>
      <c r="H372" s="53"/>
      <c r="I372" s="122"/>
      <c r="J372" s="55"/>
      <c r="K372" s="55"/>
      <c r="L372" s="123"/>
      <c r="M372" s="55"/>
      <c r="N372" s="53"/>
      <c r="O372" s="56"/>
      <c r="P372" s="56"/>
      <c r="Q372" s="56"/>
      <c r="R372" s="56"/>
      <c r="S372" s="56"/>
      <c r="T372" s="56"/>
      <c r="U372" s="56"/>
      <c r="V372" s="56"/>
      <c r="W372" s="56"/>
      <c r="X372" s="56"/>
    </row>
  </sheetData>
  <sheetProtection algorithmName="SHA-512" hashValue="tqRhieZYIr7883+ZTZMCeq7D6vbI4uS+es7JgMY0ikTfSb24PeQGV3wSulL07h0LW8ktiUinoh5mEdZhrb8S6A==" saltValue="SgBA48jPwuHTmr+j1fgtWA==" spinCount="100000" sheet="1" objects="1" scenarios="1"/>
  <mergeCells count="110">
    <mergeCell ref="J86:J87"/>
    <mergeCell ref="D26:J26"/>
    <mergeCell ref="J33:J35"/>
    <mergeCell ref="C99:J99"/>
    <mergeCell ref="J100:J104"/>
    <mergeCell ref="F167:F169"/>
    <mergeCell ref="J167:J170"/>
    <mergeCell ref="K167:K170"/>
    <mergeCell ref="E120:E135"/>
    <mergeCell ref="F120:F122"/>
    <mergeCell ref="J120:J122"/>
    <mergeCell ref="K120:K122"/>
    <mergeCell ref="D136:D185"/>
    <mergeCell ref="E136:E153"/>
    <mergeCell ref="E154:E170"/>
    <mergeCell ref="F154:F156"/>
    <mergeCell ref="J154:J156"/>
    <mergeCell ref="K154:K156"/>
    <mergeCell ref="J132:J135"/>
    <mergeCell ref="K132:K135"/>
    <mergeCell ref="K75:K84"/>
    <mergeCell ref="C88:J88"/>
    <mergeCell ref="D78:J78"/>
    <mergeCell ref="F123:F125"/>
    <mergeCell ref="M167:M170"/>
    <mergeCell ref="M154:M156"/>
    <mergeCell ref="F157:F159"/>
    <mergeCell ref="J157:J166"/>
    <mergeCell ref="K157:K166"/>
    <mergeCell ref="M157:M166"/>
    <mergeCell ref="F160:F162"/>
    <mergeCell ref="J123:J125"/>
    <mergeCell ref="K123:K125"/>
    <mergeCell ref="M123:M125"/>
    <mergeCell ref="J126:J127"/>
    <mergeCell ref="J130:J131"/>
    <mergeCell ref="K130:K131"/>
    <mergeCell ref="L130:L131"/>
    <mergeCell ref="M130:M131"/>
    <mergeCell ref="J136:J141"/>
    <mergeCell ref="K136:K141"/>
    <mergeCell ref="L136:L141"/>
    <mergeCell ref="M136:M141"/>
    <mergeCell ref="F142:F144"/>
    <mergeCell ref="J142:J147"/>
    <mergeCell ref="K142:K147"/>
    <mergeCell ref="M142:M147"/>
    <mergeCell ref="F145:F147"/>
    <mergeCell ref="E180:E185"/>
    <mergeCell ref="F180:F181"/>
    <mergeCell ref="J180:J185"/>
    <mergeCell ref="K180:K185"/>
    <mergeCell ref="M180:M185"/>
    <mergeCell ref="F182:F183"/>
    <mergeCell ref="F184:F185"/>
    <mergeCell ref="J174:J176"/>
    <mergeCell ref="K174:K176"/>
    <mergeCell ref="M174:M176"/>
    <mergeCell ref="J177:J179"/>
    <mergeCell ref="K177:K179"/>
    <mergeCell ref="L177:L179"/>
    <mergeCell ref="M177:M179"/>
    <mergeCell ref="E171:E179"/>
    <mergeCell ref="F171:F173"/>
    <mergeCell ref="J171:J173"/>
    <mergeCell ref="K171:K173"/>
    <mergeCell ref="M171:M173"/>
    <mergeCell ref="F174:F176"/>
    <mergeCell ref="F148:F150"/>
    <mergeCell ref="J148:J150"/>
    <mergeCell ref="K148:K150"/>
    <mergeCell ref="M148:M150"/>
    <mergeCell ref="J151:J153"/>
    <mergeCell ref="K151:K153"/>
    <mergeCell ref="L151:L153"/>
    <mergeCell ref="M151:M153"/>
    <mergeCell ref="M132:M135"/>
    <mergeCell ref="K126:K127"/>
    <mergeCell ref="L126:L127"/>
    <mergeCell ref="M126:M127"/>
    <mergeCell ref="J128:J129"/>
    <mergeCell ref="K128:K129"/>
    <mergeCell ref="L128:L129"/>
    <mergeCell ref="M128:M129"/>
    <mergeCell ref="M99:M101"/>
    <mergeCell ref="L103:L108"/>
    <mergeCell ref="M120:M122"/>
    <mergeCell ref="K87:K92"/>
    <mergeCell ref="M87:M92"/>
    <mergeCell ref="M103:M108"/>
    <mergeCell ref="K110:K119"/>
    <mergeCell ref="M110:M119"/>
    <mergeCell ref="L114:L116"/>
    <mergeCell ref="K93:K94"/>
    <mergeCell ref="M93:M94"/>
    <mergeCell ref="K95:K98"/>
    <mergeCell ref="M95:M98"/>
    <mergeCell ref="J84:J85"/>
    <mergeCell ref="K2:K12"/>
    <mergeCell ref="L2:L12"/>
    <mergeCell ref="M2:M12"/>
    <mergeCell ref="K13:K73"/>
    <mergeCell ref="L13:L73"/>
    <mergeCell ref="M13:M73"/>
    <mergeCell ref="C2:J2"/>
    <mergeCell ref="C17:J17"/>
    <mergeCell ref="C25:J25"/>
    <mergeCell ref="C49:J49"/>
    <mergeCell ref="M75:M84"/>
    <mergeCell ref="J57:J63"/>
  </mergeCells>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275EC-2AC2-4FE8-873F-A5038ED6C12B}">
  <dimension ref="A1:X240"/>
  <sheetViews>
    <sheetView showGridLines="0" zoomScale="70" zoomScaleNormal="70" zoomScaleSheetLayoutView="90" workbookViewId="0">
      <pane ySplit="1" topLeftCell="A2" activePane="bottomLeft" state="frozen"/>
      <selection activeCell="L2" sqref="L2:L25"/>
      <selection pane="bottomLeft" activeCell="C2" sqref="C2:J2"/>
    </sheetView>
  </sheetViews>
  <sheetFormatPr defaultColWidth="8.44140625" defaultRowHeight="0" customHeight="1" zeroHeight="1" x14ac:dyDescent="0.4"/>
  <cols>
    <col min="1" max="1" width="29.44140625" style="108" customWidth="1"/>
    <col min="2" max="2" width="4.44140625" style="56" customWidth="1"/>
    <col min="3" max="3" width="3.44140625" style="53" customWidth="1"/>
    <col min="4" max="4" width="20.33203125" style="111" customWidth="1"/>
    <col min="5" max="5" width="33.33203125" style="121" customWidth="1"/>
    <col min="6" max="6" width="12.109375" style="55" customWidth="1"/>
    <col min="7" max="7" width="14.33203125" style="53" customWidth="1"/>
    <col min="8" max="8" width="14.44140625" style="53" customWidth="1"/>
    <col min="9" max="9" width="16.44140625" style="122" customWidth="1"/>
    <col min="10" max="10" width="63.109375" style="55" customWidth="1"/>
    <col min="11" max="11" width="28.44140625" style="55" customWidth="1"/>
    <col min="12" max="12" width="73.44140625" style="123" customWidth="1"/>
    <col min="13" max="13" width="14.44140625" style="55" customWidth="1"/>
    <col min="14" max="14" width="2.44140625" style="53" customWidth="1"/>
    <col min="15" max="16384" width="8.44140625" style="56"/>
  </cols>
  <sheetData>
    <row r="1" spans="1:24" s="52" customFormat="1" ht="36" customHeight="1" x14ac:dyDescent="0.5">
      <c r="A1" s="124"/>
      <c r="B1" s="125"/>
      <c r="C1" s="126"/>
      <c r="D1" s="60" t="s">
        <v>110</v>
      </c>
      <c r="E1" s="128"/>
      <c r="F1" s="62">
        <v>2022</v>
      </c>
      <c r="G1" s="62">
        <v>2023</v>
      </c>
      <c r="H1" s="62">
        <v>2024</v>
      </c>
      <c r="I1" s="63" t="s">
        <v>112</v>
      </c>
      <c r="J1" s="64" t="s">
        <v>113</v>
      </c>
      <c r="K1" s="131"/>
      <c r="L1" s="132"/>
      <c r="M1" s="131"/>
      <c r="N1" s="132"/>
      <c r="O1" s="133"/>
      <c r="P1" s="133"/>
      <c r="Q1" s="56"/>
      <c r="R1" s="56"/>
      <c r="S1" s="56"/>
      <c r="T1" s="56"/>
      <c r="U1" s="56"/>
      <c r="V1" s="56"/>
      <c r="W1" s="56"/>
      <c r="X1" s="56"/>
    </row>
    <row r="2" spans="1:24" s="68" customFormat="1" ht="180" customHeight="1" x14ac:dyDescent="0.4">
      <c r="A2" s="57"/>
      <c r="B2" s="134"/>
      <c r="C2" s="713" t="s">
        <v>829</v>
      </c>
      <c r="D2" s="714"/>
      <c r="E2" s="714"/>
      <c r="F2" s="714"/>
      <c r="G2" s="714"/>
      <c r="H2" s="714"/>
      <c r="I2" s="714"/>
      <c r="J2" s="714"/>
      <c r="K2" s="691"/>
      <c r="L2" s="691"/>
      <c r="M2" s="692"/>
      <c r="N2" s="67"/>
      <c r="O2" s="66"/>
      <c r="P2" s="66"/>
    </row>
    <row r="3" spans="1:24" s="68" customFormat="1" ht="30" customHeight="1" x14ac:dyDescent="0.4">
      <c r="A3" s="57"/>
      <c r="B3" s="134"/>
      <c r="C3" s="69"/>
      <c r="D3" s="70" t="s">
        <v>318</v>
      </c>
      <c r="E3" s="325"/>
      <c r="F3" s="326"/>
      <c r="G3" s="325"/>
      <c r="H3" s="325"/>
      <c r="I3" s="327"/>
      <c r="J3" s="74"/>
      <c r="K3" s="691"/>
      <c r="L3" s="691"/>
      <c r="M3" s="692"/>
      <c r="N3" s="67"/>
      <c r="O3" s="66"/>
      <c r="P3" s="66"/>
    </row>
    <row r="4" spans="1:24" s="68" customFormat="1" ht="41.4" customHeight="1" x14ac:dyDescent="0.4">
      <c r="A4" s="78"/>
      <c r="B4" s="134"/>
      <c r="C4" s="67"/>
      <c r="D4" s="80" t="s">
        <v>319</v>
      </c>
      <c r="E4" s="80" t="s">
        <v>320</v>
      </c>
      <c r="F4" s="109">
        <v>221</v>
      </c>
      <c r="G4" s="217">
        <v>40</v>
      </c>
      <c r="H4" s="278">
        <v>45</v>
      </c>
      <c r="I4" s="328">
        <v>0.125</v>
      </c>
      <c r="J4" s="79"/>
      <c r="K4" s="691"/>
      <c r="L4" s="691"/>
      <c r="M4" s="692"/>
      <c r="N4" s="67"/>
      <c r="O4" s="66"/>
      <c r="P4" s="66"/>
    </row>
    <row r="5" spans="1:24" s="68" customFormat="1" ht="41.4" customHeight="1" x14ac:dyDescent="0.4">
      <c r="A5" s="78"/>
      <c r="B5" s="134"/>
      <c r="C5" s="67"/>
      <c r="D5" s="80" t="s">
        <v>319</v>
      </c>
      <c r="E5" s="80" t="s">
        <v>883</v>
      </c>
      <c r="F5" s="109">
        <v>2</v>
      </c>
      <c r="G5" s="217">
        <v>4</v>
      </c>
      <c r="H5" s="278">
        <v>3</v>
      </c>
      <c r="I5" s="329">
        <v>-0.25</v>
      </c>
      <c r="J5" s="79"/>
      <c r="K5" s="691"/>
      <c r="L5" s="691"/>
      <c r="M5" s="692"/>
      <c r="N5" s="67"/>
      <c r="O5" s="66"/>
      <c r="P5" s="66"/>
    </row>
    <row r="6" spans="1:24" s="68" customFormat="1" ht="41.4" customHeight="1" x14ac:dyDescent="0.4">
      <c r="A6" s="78"/>
      <c r="B6" s="134"/>
      <c r="C6" s="67"/>
      <c r="D6" s="80" t="s">
        <v>319</v>
      </c>
      <c r="E6" s="80" t="s">
        <v>884</v>
      </c>
      <c r="F6" s="109">
        <v>219</v>
      </c>
      <c r="G6" s="217">
        <v>36</v>
      </c>
      <c r="H6" s="278">
        <v>42</v>
      </c>
      <c r="I6" s="329">
        <v>0.16666666666666666</v>
      </c>
      <c r="J6" s="79"/>
      <c r="K6" s="691"/>
      <c r="L6" s="691"/>
      <c r="M6" s="692"/>
      <c r="N6" s="67"/>
      <c r="O6" s="66"/>
      <c r="P6" s="66"/>
    </row>
    <row r="7" spans="1:24" s="68" customFormat="1" ht="41.4" customHeight="1" x14ac:dyDescent="0.4">
      <c r="A7" s="78"/>
      <c r="B7" s="134"/>
      <c r="C7" s="67"/>
      <c r="D7" s="80" t="s">
        <v>319</v>
      </c>
      <c r="E7" s="80" t="s">
        <v>885</v>
      </c>
      <c r="F7" s="109" t="s">
        <v>42</v>
      </c>
      <c r="G7" s="266" t="s">
        <v>42</v>
      </c>
      <c r="H7" s="278">
        <v>0</v>
      </c>
      <c r="I7" s="330" t="s">
        <v>42</v>
      </c>
      <c r="J7" s="79"/>
      <c r="K7" s="691"/>
      <c r="L7" s="691"/>
      <c r="M7" s="692"/>
      <c r="N7" s="67"/>
      <c r="O7" s="66"/>
      <c r="P7" s="66"/>
    </row>
    <row r="8" spans="1:24" s="68" customFormat="1" ht="30" customHeight="1" x14ac:dyDescent="0.4">
      <c r="A8" s="78"/>
      <c r="B8" s="134"/>
      <c r="C8" s="67"/>
      <c r="D8" s="80" t="s">
        <v>321</v>
      </c>
      <c r="E8" s="331" t="s">
        <v>886</v>
      </c>
      <c r="F8" s="109" t="s">
        <v>42</v>
      </c>
      <c r="G8" s="109">
        <v>1</v>
      </c>
      <c r="H8" s="278">
        <v>1</v>
      </c>
      <c r="I8" s="141"/>
      <c r="J8" s="79"/>
      <c r="K8" s="691"/>
      <c r="L8" s="691"/>
      <c r="M8" s="692"/>
      <c r="N8" s="67"/>
      <c r="O8" s="66"/>
      <c r="P8" s="66"/>
      <c r="R8" s="110" t="s">
        <v>807</v>
      </c>
    </row>
    <row r="9" spans="1:24" s="68" customFormat="1" ht="30" customHeight="1" x14ac:dyDescent="0.4">
      <c r="A9" s="78"/>
      <c r="B9" s="134"/>
      <c r="C9" s="67"/>
      <c r="D9" s="80" t="s">
        <v>321</v>
      </c>
      <c r="E9" s="80" t="s">
        <v>889</v>
      </c>
      <c r="F9" s="109" t="s">
        <v>42</v>
      </c>
      <c r="G9" s="109">
        <v>0.06</v>
      </c>
      <c r="H9" s="332">
        <v>0.02</v>
      </c>
      <c r="I9" s="569" t="s">
        <v>322</v>
      </c>
      <c r="J9" s="79"/>
      <c r="K9" s="691"/>
      <c r="L9" s="691"/>
      <c r="M9" s="692"/>
      <c r="N9" s="67"/>
      <c r="O9" s="66"/>
      <c r="P9" s="66"/>
    </row>
    <row r="10" spans="1:24" s="68" customFormat="1" ht="30" customHeight="1" x14ac:dyDescent="0.4">
      <c r="A10" s="78"/>
      <c r="B10" s="134"/>
      <c r="C10" s="67"/>
      <c r="D10" s="80" t="s">
        <v>321</v>
      </c>
      <c r="E10" s="80" t="s">
        <v>887</v>
      </c>
      <c r="F10" s="109" t="s">
        <v>42</v>
      </c>
      <c r="G10" s="109" t="s">
        <v>42</v>
      </c>
      <c r="H10" s="332" t="s">
        <v>42</v>
      </c>
      <c r="I10" s="141" t="s">
        <v>42</v>
      </c>
      <c r="J10" s="79"/>
      <c r="K10" s="691"/>
      <c r="L10" s="691"/>
      <c r="M10" s="692"/>
      <c r="N10" s="67"/>
      <c r="O10" s="66"/>
      <c r="P10" s="66"/>
    </row>
    <row r="11" spans="1:24" s="68" customFormat="1" ht="30" customHeight="1" x14ac:dyDescent="0.4">
      <c r="A11" s="78"/>
      <c r="B11" s="134"/>
      <c r="C11" s="67"/>
      <c r="D11" s="80" t="s">
        <v>321</v>
      </c>
      <c r="E11" s="80" t="s">
        <v>323</v>
      </c>
      <c r="F11" s="109" t="s">
        <v>42</v>
      </c>
      <c r="G11" s="109">
        <v>0.06</v>
      </c>
      <c r="H11" s="332">
        <v>0.02</v>
      </c>
      <c r="I11" s="155" t="s">
        <v>324</v>
      </c>
      <c r="J11" s="79"/>
      <c r="K11" s="691"/>
      <c r="L11" s="691"/>
      <c r="M11" s="692"/>
      <c r="N11" s="67"/>
      <c r="O11" s="66"/>
      <c r="P11" s="66"/>
    </row>
    <row r="12" spans="1:24" s="68" customFormat="1" ht="30" customHeight="1" x14ac:dyDescent="0.4">
      <c r="A12" s="78"/>
      <c r="B12" s="134"/>
      <c r="C12" s="67"/>
      <c r="D12" s="80" t="s">
        <v>321</v>
      </c>
      <c r="E12" s="80" t="s">
        <v>888</v>
      </c>
      <c r="F12" s="109" t="s">
        <v>42</v>
      </c>
      <c r="G12" s="109" t="s">
        <v>42</v>
      </c>
      <c r="H12" s="332" t="s">
        <v>42</v>
      </c>
      <c r="I12" s="333" t="s">
        <v>42</v>
      </c>
      <c r="J12" s="79"/>
      <c r="K12" s="691"/>
      <c r="L12" s="691"/>
      <c r="M12" s="692"/>
      <c r="N12" s="67"/>
      <c r="O12" s="66"/>
      <c r="P12" s="66"/>
    </row>
    <row r="13" spans="1:24" s="68" customFormat="1" ht="30" customHeight="1" x14ac:dyDescent="0.4">
      <c r="A13" s="78"/>
      <c r="B13" s="134"/>
      <c r="C13" s="67"/>
      <c r="D13" s="80" t="s">
        <v>321</v>
      </c>
      <c r="E13" s="331" t="s">
        <v>325</v>
      </c>
      <c r="F13" s="109" t="s">
        <v>42</v>
      </c>
      <c r="G13" s="266">
        <v>175</v>
      </c>
      <c r="H13" s="278">
        <v>370</v>
      </c>
      <c r="I13" s="328">
        <v>1.1142857142857143</v>
      </c>
      <c r="J13" s="206" t="s">
        <v>326</v>
      </c>
      <c r="K13" s="691"/>
      <c r="L13" s="691"/>
      <c r="M13" s="692"/>
      <c r="N13" s="67"/>
      <c r="O13" s="66"/>
      <c r="P13" s="66"/>
    </row>
    <row r="14" spans="1:24" s="68" customFormat="1" ht="30" customHeight="1" x14ac:dyDescent="0.4">
      <c r="A14" s="78"/>
      <c r="B14" s="134"/>
      <c r="C14" s="67"/>
      <c r="D14" s="80" t="s">
        <v>321</v>
      </c>
      <c r="E14" s="80" t="s">
        <v>327</v>
      </c>
      <c r="F14" s="109" t="s">
        <v>42</v>
      </c>
      <c r="G14" s="267">
        <v>4.3</v>
      </c>
      <c r="H14" s="107">
        <v>7.5</v>
      </c>
      <c r="I14" s="160" t="s">
        <v>328</v>
      </c>
      <c r="J14" s="79"/>
      <c r="K14" s="691"/>
      <c r="L14" s="691"/>
      <c r="M14" s="692"/>
      <c r="N14" s="67"/>
      <c r="O14" s="66"/>
      <c r="P14" s="66"/>
    </row>
    <row r="15" spans="1:24" s="68" customFormat="1" ht="30" customHeight="1" x14ac:dyDescent="0.4">
      <c r="A15" s="78"/>
      <c r="B15" s="134"/>
      <c r="C15" s="67"/>
      <c r="D15" s="80" t="s">
        <v>321</v>
      </c>
      <c r="E15" s="80" t="s">
        <v>329</v>
      </c>
      <c r="F15" s="109" t="s">
        <v>42</v>
      </c>
      <c r="G15" s="334">
        <v>0.79</v>
      </c>
      <c r="H15" s="332">
        <v>1.56</v>
      </c>
      <c r="I15" s="160" t="s">
        <v>330</v>
      </c>
      <c r="J15" s="79"/>
      <c r="K15" s="691"/>
      <c r="L15" s="691"/>
      <c r="M15" s="692"/>
      <c r="N15" s="67"/>
      <c r="O15" s="66"/>
      <c r="P15" s="66"/>
    </row>
    <row r="16" spans="1:24" s="68" customFormat="1" ht="30" customHeight="1" x14ac:dyDescent="0.4">
      <c r="A16" s="78"/>
      <c r="B16" s="134"/>
      <c r="C16" s="67"/>
      <c r="D16" s="80" t="s">
        <v>321</v>
      </c>
      <c r="E16" s="80" t="s">
        <v>890</v>
      </c>
      <c r="F16" s="109" t="s">
        <v>42</v>
      </c>
      <c r="G16" s="267">
        <v>12.99</v>
      </c>
      <c r="H16" s="107">
        <v>15.9</v>
      </c>
      <c r="I16" s="160" t="s">
        <v>331</v>
      </c>
      <c r="J16" s="79"/>
      <c r="K16" s="691"/>
      <c r="L16" s="691"/>
      <c r="M16" s="692"/>
      <c r="N16" s="67"/>
      <c r="O16" s="66"/>
      <c r="P16" s="66"/>
    </row>
    <row r="17" spans="1:18" s="68" customFormat="1" ht="30" customHeight="1" x14ac:dyDescent="0.4">
      <c r="A17" s="78"/>
      <c r="B17" s="134"/>
      <c r="C17" s="67"/>
      <c r="D17" s="80" t="s">
        <v>321</v>
      </c>
      <c r="E17" s="80" t="s">
        <v>332</v>
      </c>
      <c r="F17" s="109" t="s">
        <v>42</v>
      </c>
      <c r="G17" s="267">
        <v>14.59</v>
      </c>
      <c r="H17" s="107">
        <v>14.14</v>
      </c>
      <c r="I17" s="160" t="s">
        <v>333</v>
      </c>
      <c r="J17" s="79"/>
      <c r="K17" s="691"/>
      <c r="L17" s="691"/>
      <c r="M17" s="692"/>
      <c r="N17" s="67"/>
      <c r="O17" s="66"/>
      <c r="P17" s="66"/>
    </row>
    <row r="18" spans="1:18" s="68" customFormat="1" ht="30" customHeight="1" x14ac:dyDescent="0.4">
      <c r="A18" s="78"/>
      <c r="B18" s="134"/>
      <c r="C18" s="67"/>
      <c r="D18" s="80" t="s">
        <v>321</v>
      </c>
      <c r="E18" s="331" t="s">
        <v>892</v>
      </c>
      <c r="F18" s="109" t="s">
        <v>42</v>
      </c>
      <c r="G18" s="266">
        <v>568</v>
      </c>
      <c r="H18" s="278">
        <v>327</v>
      </c>
      <c r="I18" s="329">
        <v>-0.42429577464788731</v>
      </c>
      <c r="J18" s="79"/>
      <c r="K18" s="691"/>
      <c r="L18" s="691"/>
      <c r="M18" s="692"/>
      <c r="N18" s="67"/>
      <c r="O18" s="66"/>
      <c r="P18" s="66"/>
    </row>
    <row r="19" spans="1:18" s="68" customFormat="1" ht="40.950000000000003" customHeight="1" x14ac:dyDescent="0.4">
      <c r="A19" s="78"/>
      <c r="B19" s="134"/>
      <c r="C19" s="67"/>
      <c r="D19" s="80" t="s">
        <v>321</v>
      </c>
      <c r="E19" s="80" t="s">
        <v>891</v>
      </c>
      <c r="F19" s="109" t="s">
        <v>42</v>
      </c>
      <c r="G19" s="267">
        <v>13.9</v>
      </c>
      <c r="H19" s="107">
        <v>6.6</v>
      </c>
      <c r="I19" s="160" t="s">
        <v>334</v>
      </c>
      <c r="J19" s="79"/>
      <c r="K19" s="691"/>
      <c r="L19" s="691"/>
      <c r="M19" s="692"/>
      <c r="N19" s="67"/>
      <c r="O19" s="66"/>
      <c r="P19" s="66"/>
    </row>
    <row r="20" spans="1:18" s="68" customFormat="1" ht="50.4" customHeight="1" x14ac:dyDescent="0.4">
      <c r="A20" s="108"/>
      <c r="B20" s="134"/>
      <c r="D20" s="80" t="s">
        <v>321</v>
      </c>
      <c r="E20" s="80" t="s">
        <v>893</v>
      </c>
      <c r="F20" s="109" t="s">
        <v>42</v>
      </c>
      <c r="G20" s="267">
        <v>9.66</v>
      </c>
      <c r="H20" s="107">
        <v>7.05</v>
      </c>
      <c r="I20" s="160" t="s">
        <v>335</v>
      </c>
      <c r="J20" s="335"/>
      <c r="K20" s="686"/>
      <c r="L20" s="686"/>
      <c r="M20" s="689"/>
    </row>
    <row r="21" spans="1:18" s="68" customFormat="1" ht="50.4" customHeight="1" x14ac:dyDescent="0.4">
      <c r="A21" s="108"/>
      <c r="B21" s="134"/>
      <c r="D21" s="80" t="s">
        <v>321</v>
      </c>
      <c r="E21" s="80" t="s">
        <v>894</v>
      </c>
      <c r="F21" s="109" t="s">
        <v>42</v>
      </c>
      <c r="G21" s="267">
        <v>19.809999999999999</v>
      </c>
      <c r="H21" s="267">
        <v>6.3</v>
      </c>
      <c r="I21" s="160" t="s">
        <v>336</v>
      </c>
      <c r="J21" s="336"/>
      <c r="K21" s="686"/>
      <c r="L21" s="686"/>
      <c r="M21" s="689"/>
      <c r="R21" s="604" t="s">
        <v>809</v>
      </c>
    </row>
    <row r="22" spans="1:18" s="68" customFormat="1" ht="55.2" customHeight="1" x14ac:dyDescent="0.4">
      <c r="A22" s="108"/>
      <c r="B22" s="134"/>
      <c r="D22" s="80" t="s">
        <v>321</v>
      </c>
      <c r="E22" s="80" t="s">
        <v>337</v>
      </c>
      <c r="F22" s="109" t="s">
        <v>42</v>
      </c>
      <c r="G22" s="267">
        <v>48.46</v>
      </c>
      <c r="H22" s="107">
        <v>2.83</v>
      </c>
      <c r="I22" s="155" t="s">
        <v>338</v>
      </c>
      <c r="J22" s="308"/>
      <c r="K22" s="686"/>
      <c r="L22" s="110"/>
      <c r="M22" s="689"/>
    </row>
    <row r="23" spans="1:18" s="68" customFormat="1" ht="111.6" customHeight="1" x14ac:dyDescent="0.4">
      <c r="A23" s="108"/>
      <c r="B23" s="134"/>
      <c r="C23" s="698" t="s">
        <v>931</v>
      </c>
      <c r="D23" s="699"/>
      <c r="E23" s="699"/>
      <c r="F23" s="699"/>
      <c r="G23" s="699"/>
      <c r="H23" s="699"/>
      <c r="I23" s="699"/>
      <c r="J23" s="699"/>
      <c r="K23" s="686"/>
      <c r="L23" s="110"/>
      <c r="M23" s="689"/>
    </row>
    <row r="24" spans="1:18" s="68" customFormat="1" ht="42" customHeight="1" x14ac:dyDescent="0.4">
      <c r="A24" s="108"/>
      <c r="B24" s="56"/>
      <c r="D24" s="111"/>
      <c r="E24" s="110"/>
      <c r="F24" s="110"/>
      <c r="H24" s="110"/>
      <c r="I24" s="112"/>
      <c r="J24" s="115"/>
      <c r="K24" s="686"/>
      <c r="L24" s="110"/>
      <c r="M24" s="689"/>
    </row>
    <row r="25" spans="1:18" s="68" customFormat="1" ht="152.69999999999999" customHeight="1" x14ac:dyDescent="0.4">
      <c r="A25" s="108"/>
      <c r="B25" s="56"/>
      <c r="D25" s="111"/>
      <c r="E25" s="110"/>
      <c r="F25" s="686"/>
      <c r="H25" s="110"/>
      <c r="I25" s="112"/>
      <c r="J25" s="688"/>
      <c r="K25" s="686"/>
      <c r="L25" s="110"/>
      <c r="M25" s="689"/>
    </row>
    <row r="26" spans="1:18" s="68" customFormat="1" ht="30" customHeight="1" x14ac:dyDescent="0.4">
      <c r="A26" s="108"/>
      <c r="B26" s="56"/>
      <c r="D26" s="111"/>
      <c r="E26" s="110"/>
      <c r="F26" s="686"/>
      <c r="H26" s="110"/>
      <c r="I26" s="112"/>
      <c r="J26" s="688"/>
      <c r="K26" s="686"/>
      <c r="L26" s="110"/>
      <c r="M26" s="689"/>
    </row>
    <row r="27" spans="1:18" s="68" customFormat="1" ht="30" customHeight="1" x14ac:dyDescent="0.4">
      <c r="A27" s="108"/>
      <c r="B27" s="56"/>
      <c r="D27" s="111"/>
      <c r="E27" s="110"/>
      <c r="F27" s="686"/>
      <c r="H27" s="110"/>
      <c r="I27" s="112"/>
      <c r="J27" s="688"/>
      <c r="K27" s="686"/>
      <c r="L27" s="110"/>
      <c r="M27" s="689"/>
    </row>
    <row r="28" spans="1:18" s="68" customFormat="1" ht="30" customHeight="1" x14ac:dyDescent="0.4">
      <c r="A28" s="108"/>
      <c r="B28" s="56"/>
      <c r="D28" s="111"/>
      <c r="E28" s="110"/>
      <c r="F28" s="686"/>
      <c r="H28" s="110"/>
      <c r="I28" s="204"/>
      <c r="J28" s="688"/>
      <c r="K28" s="686"/>
      <c r="L28" s="110"/>
      <c r="M28" s="689"/>
    </row>
    <row r="29" spans="1:18" s="68" customFormat="1" ht="30" customHeight="1" x14ac:dyDescent="0.4">
      <c r="A29" s="108"/>
      <c r="B29" s="56"/>
      <c r="D29" s="111"/>
      <c r="E29" s="110"/>
      <c r="F29" s="686"/>
      <c r="H29" s="110"/>
      <c r="I29" s="204"/>
      <c r="J29" s="688"/>
      <c r="K29" s="686"/>
      <c r="L29" s="110"/>
      <c r="M29" s="689"/>
    </row>
    <row r="30" spans="1:18" s="68" customFormat="1" ht="46.5" customHeight="1" x14ac:dyDescent="0.4">
      <c r="A30" s="108"/>
      <c r="B30" s="56"/>
      <c r="D30" s="111"/>
      <c r="E30" s="110"/>
      <c r="F30" s="686"/>
      <c r="H30" s="110"/>
      <c r="I30" s="204"/>
      <c r="J30" s="688"/>
      <c r="K30" s="686"/>
      <c r="L30" s="110"/>
      <c r="M30" s="689"/>
    </row>
    <row r="31" spans="1:18" s="68" customFormat="1" ht="56.25" customHeight="1" x14ac:dyDescent="0.4">
      <c r="A31" s="108"/>
      <c r="B31" s="56"/>
      <c r="D31" s="111"/>
      <c r="E31" s="110"/>
      <c r="F31" s="110"/>
      <c r="H31" s="110"/>
      <c r="I31" s="112"/>
      <c r="J31" s="688"/>
      <c r="K31" s="686"/>
      <c r="L31" s="110"/>
      <c r="M31" s="689"/>
    </row>
    <row r="32" spans="1:18" s="68" customFormat="1" ht="60" customHeight="1" x14ac:dyDescent="0.4">
      <c r="A32" s="108"/>
      <c r="B32" s="56"/>
      <c r="D32" s="111"/>
      <c r="E32" s="110"/>
      <c r="F32" s="110"/>
      <c r="H32" s="110"/>
      <c r="I32" s="112"/>
      <c r="J32" s="688"/>
      <c r="K32" s="686"/>
      <c r="L32" s="110"/>
      <c r="M32" s="689"/>
    </row>
    <row r="33" spans="1:13" s="68" customFormat="1" ht="60" customHeight="1" x14ac:dyDescent="0.4">
      <c r="A33" s="108"/>
      <c r="B33" s="56"/>
      <c r="D33" s="111"/>
      <c r="E33" s="110"/>
      <c r="F33" s="110"/>
      <c r="H33" s="110"/>
      <c r="I33" s="112"/>
      <c r="J33" s="688"/>
      <c r="K33" s="686"/>
      <c r="L33" s="110"/>
      <c r="M33" s="689"/>
    </row>
    <row r="34" spans="1:13" s="68" customFormat="1" ht="60" customHeight="1" x14ac:dyDescent="0.4">
      <c r="A34" s="108"/>
      <c r="B34" s="56"/>
      <c r="D34" s="111"/>
      <c r="E34" s="110"/>
      <c r="F34" s="110"/>
      <c r="H34" s="110"/>
      <c r="I34" s="205"/>
      <c r="J34" s="688"/>
      <c r="K34" s="686"/>
      <c r="L34" s="110"/>
      <c r="M34" s="689"/>
    </row>
    <row r="35" spans="1:13" s="68" customFormat="1" ht="30" customHeight="1" x14ac:dyDescent="0.4">
      <c r="A35" s="108"/>
      <c r="B35" s="56"/>
      <c r="D35" s="111"/>
      <c r="E35" s="110"/>
      <c r="F35" s="686"/>
      <c r="H35" s="110"/>
      <c r="I35" s="112"/>
      <c r="J35" s="688"/>
      <c r="K35" s="686"/>
      <c r="L35" s="110"/>
      <c r="M35" s="689"/>
    </row>
    <row r="36" spans="1:13" s="68" customFormat="1" ht="30" customHeight="1" x14ac:dyDescent="0.4">
      <c r="A36" s="108"/>
      <c r="B36" s="56"/>
      <c r="D36" s="111"/>
      <c r="E36" s="110"/>
      <c r="F36" s="686"/>
      <c r="H36" s="110"/>
      <c r="I36" s="112"/>
      <c r="J36" s="688"/>
      <c r="K36" s="686"/>
      <c r="L36" s="110"/>
      <c r="M36" s="689"/>
    </row>
    <row r="37" spans="1:13" s="68" customFormat="1" ht="30" customHeight="1" x14ac:dyDescent="0.4">
      <c r="A37" s="108"/>
      <c r="B37" s="56"/>
      <c r="D37" s="111"/>
      <c r="E37" s="110"/>
      <c r="F37" s="686"/>
      <c r="H37" s="110"/>
      <c r="I37" s="112"/>
      <c r="J37" s="688"/>
      <c r="K37" s="686"/>
      <c r="L37" s="110"/>
      <c r="M37" s="689"/>
    </row>
    <row r="38" spans="1:13" s="68" customFormat="1" ht="146.69999999999999" customHeight="1" x14ac:dyDescent="0.4">
      <c r="A38" s="108"/>
      <c r="B38" s="56"/>
      <c r="D38" s="111"/>
      <c r="E38" s="110"/>
      <c r="F38" s="110"/>
      <c r="H38" s="110"/>
      <c r="I38" s="112"/>
      <c r="J38" s="688"/>
      <c r="K38" s="686"/>
      <c r="L38" s="110"/>
      <c r="M38" s="689"/>
    </row>
    <row r="39" spans="1:13" s="68" customFormat="1" ht="30" customHeight="1" x14ac:dyDescent="0.4">
      <c r="A39" s="108"/>
      <c r="B39" s="56"/>
      <c r="D39" s="111"/>
      <c r="E39" s="686"/>
      <c r="F39" s="686"/>
      <c r="H39" s="110"/>
      <c r="I39" s="205"/>
      <c r="J39" s="688"/>
      <c r="K39" s="686"/>
      <c r="L39" s="110"/>
      <c r="M39" s="689"/>
    </row>
    <row r="40" spans="1:13" s="68" customFormat="1" ht="30" customHeight="1" x14ac:dyDescent="0.4">
      <c r="A40" s="108"/>
      <c r="B40" s="56"/>
      <c r="D40" s="111"/>
      <c r="E40" s="686"/>
      <c r="F40" s="686"/>
      <c r="H40" s="110"/>
      <c r="I40" s="205"/>
      <c r="J40" s="688"/>
      <c r="K40" s="686"/>
      <c r="L40" s="110"/>
      <c r="M40" s="689"/>
    </row>
    <row r="41" spans="1:13" s="68" customFormat="1" ht="30" customHeight="1" x14ac:dyDescent="0.4">
      <c r="A41" s="108"/>
      <c r="B41" s="56"/>
      <c r="D41" s="111"/>
      <c r="E41" s="686"/>
      <c r="F41" s="686"/>
      <c r="H41" s="110"/>
      <c r="I41" s="205"/>
      <c r="J41" s="688"/>
      <c r="K41" s="686"/>
      <c r="L41" s="110"/>
      <c r="M41" s="689"/>
    </row>
    <row r="42" spans="1:13" s="68" customFormat="1" ht="42" customHeight="1" x14ac:dyDescent="0.4">
      <c r="A42" s="108"/>
      <c r="B42" s="56"/>
      <c r="D42" s="111"/>
      <c r="E42" s="686"/>
      <c r="F42" s="686"/>
      <c r="H42" s="110"/>
      <c r="I42" s="204"/>
      <c r="J42" s="688"/>
      <c r="K42" s="686"/>
      <c r="L42" s="110"/>
      <c r="M42" s="689"/>
    </row>
    <row r="43" spans="1:13" s="68" customFormat="1" ht="42" customHeight="1" x14ac:dyDescent="0.4">
      <c r="A43" s="108"/>
      <c r="B43" s="56"/>
      <c r="D43" s="111"/>
      <c r="E43" s="686"/>
      <c r="F43" s="686"/>
      <c r="H43" s="110"/>
      <c r="I43" s="112"/>
      <c r="J43" s="688"/>
      <c r="K43" s="686"/>
      <c r="L43" s="110"/>
      <c r="M43" s="689"/>
    </row>
    <row r="44" spans="1:13" s="68" customFormat="1" ht="42" customHeight="1" x14ac:dyDescent="0.4">
      <c r="A44" s="108"/>
      <c r="B44" s="56"/>
      <c r="D44" s="111"/>
      <c r="E44" s="686"/>
      <c r="F44" s="686"/>
      <c r="H44" s="110"/>
      <c r="I44" s="112"/>
      <c r="J44" s="688"/>
      <c r="K44" s="686"/>
      <c r="L44" s="110"/>
      <c r="M44" s="689"/>
    </row>
    <row r="45" spans="1:13" s="68" customFormat="1" ht="30" customHeight="1" x14ac:dyDescent="0.4">
      <c r="A45" s="108"/>
      <c r="B45" s="56"/>
      <c r="D45" s="111"/>
      <c r="E45" s="686"/>
      <c r="F45" s="110"/>
      <c r="H45" s="110"/>
      <c r="I45" s="112"/>
      <c r="J45" s="688"/>
      <c r="K45" s="686"/>
      <c r="L45" s="686"/>
      <c r="M45" s="689"/>
    </row>
    <row r="46" spans="1:13" s="68" customFormat="1" ht="30" customHeight="1" x14ac:dyDescent="0.4">
      <c r="A46" s="108"/>
      <c r="B46" s="56"/>
      <c r="D46" s="111"/>
      <c r="E46" s="686"/>
      <c r="F46" s="110"/>
      <c r="H46" s="110"/>
      <c r="I46" s="112"/>
      <c r="J46" s="688"/>
      <c r="K46" s="686"/>
      <c r="L46" s="686"/>
      <c r="M46" s="689"/>
    </row>
    <row r="47" spans="1:13" s="68" customFormat="1" ht="30" customHeight="1" x14ac:dyDescent="0.4">
      <c r="A47" s="108"/>
      <c r="B47" s="56"/>
      <c r="D47" s="111"/>
      <c r="E47" s="686"/>
      <c r="F47" s="110"/>
      <c r="H47" s="110"/>
      <c r="I47" s="204"/>
      <c r="J47" s="688"/>
      <c r="K47" s="686"/>
      <c r="L47" s="686"/>
      <c r="M47" s="689"/>
    </row>
    <row r="48" spans="1:13" s="68" customFormat="1" ht="103.95" customHeight="1" x14ac:dyDescent="0.4">
      <c r="A48" s="108"/>
      <c r="B48" s="56"/>
      <c r="D48" s="111"/>
      <c r="E48" s="686"/>
      <c r="F48" s="686"/>
      <c r="H48" s="110"/>
      <c r="I48" s="112"/>
      <c r="J48" s="688"/>
      <c r="K48" s="686"/>
      <c r="L48" s="110"/>
      <c r="M48" s="689"/>
    </row>
    <row r="49" spans="1:24" s="68" customFormat="1" ht="70.2" customHeight="1" x14ac:dyDescent="0.4">
      <c r="A49" s="108"/>
      <c r="B49" s="56"/>
      <c r="D49" s="111"/>
      <c r="E49" s="686"/>
      <c r="F49" s="686"/>
      <c r="H49" s="110"/>
      <c r="I49" s="112"/>
      <c r="J49" s="688"/>
      <c r="K49" s="686"/>
      <c r="L49" s="110"/>
      <c r="M49" s="689"/>
    </row>
    <row r="50" spans="1:24" s="68" customFormat="1" ht="56.25" customHeight="1" x14ac:dyDescent="0.4">
      <c r="A50" s="108"/>
      <c r="B50" s="56"/>
      <c r="D50" s="111"/>
      <c r="E50" s="686"/>
      <c r="F50" s="686"/>
      <c r="H50" s="110"/>
      <c r="I50" s="112"/>
      <c r="J50" s="688"/>
      <c r="K50" s="686"/>
      <c r="L50" s="110"/>
      <c r="M50" s="689"/>
    </row>
    <row r="51" spans="1:24" s="68" customFormat="1" ht="56.25" customHeight="1" x14ac:dyDescent="0.4">
      <c r="A51" s="108"/>
      <c r="B51" s="56"/>
      <c r="D51" s="111"/>
      <c r="E51" s="686"/>
      <c r="F51" s="686"/>
      <c r="H51" s="110"/>
      <c r="I51" s="112"/>
      <c r="J51" s="688"/>
      <c r="K51" s="686"/>
      <c r="L51" s="110"/>
      <c r="M51" s="689"/>
    </row>
    <row r="52" spans="1:24" s="68" customFormat="1" ht="56.25" customHeight="1" x14ac:dyDescent="0.4">
      <c r="A52" s="108"/>
      <c r="B52" s="56"/>
      <c r="D52" s="111"/>
      <c r="E52" s="686"/>
      <c r="F52" s="686"/>
      <c r="H52" s="110"/>
      <c r="I52" s="112"/>
      <c r="J52" s="688"/>
      <c r="K52" s="686"/>
      <c r="L52" s="110"/>
      <c r="M52" s="689"/>
    </row>
    <row r="53" spans="1:24" s="68" customFormat="1" ht="56.25" customHeight="1" x14ac:dyDescent="0.4">
      <c r="A53" s="108"/>
      <c r="B53" s="56"/>
      <c r="D53" s="111"/>
      <c r="E53" s="686"/>
      <c r="F53" s="686"/>
      <c r="H53" s="110"/>
      <c r="I53" s="112"/>
      <c r="J53" s="688"/>
      <c r="K53" s="686"/>
      <c r="L53" s="110"/>
      <c r="M53" s="689"/>
    </row>
    <row r="54" spans="1:24" s="68" customFormat="1" ht="14.25" customHeight="1" x14ac:dyDescent="0.4">
      <c r="A54" s="108"/>
      <c r="B54" s="56"/>
      <c r="D54" s="111"/>
      <c r="E54" s="110"/>
      <c r="I54" s="113"/>
    </row>
    <row r="55" spans="1:24" s="53" customFormat="1" ht="15" hidden="1" customHeight="1" x14ac:dyDescent="0.4">
      <c r="A55" s="108"/>
      <c r="B55" s="56"/>
      <c r="D55" s="111"/>
      <c r="E55" s="121"/>
      <c r="F55" s="55"/>
      <c r="I55" s="122"/>
      <c r="J55" s="55"/>
      <c r="K55" s="55"/>
      <c r="M55" s="55"/>
      <c r="O55" s="56"/>
      <c r="P55" s="56"/>
      <c r="Q55" s="56"/>
      <c r="R55" s="56"/>
      <c r="S55" s="56"/>
      <c r="T55" s="56"/>
      <c r="U55" s="56"/>
      <c r="V55" s="56"/>
      <c r="W55" s="56"/>
      <c r="X55" s="56"/>
    </row>
    <row r="56" spans="1:24" s="53" customFormat="1" ht="15" hidden="1" customHeight="1" x14ac:dyDescent="0.4">
      <c r="A56" s="108"/>
      <c r="B56" s="56"/>
      <c r="D56" s="111"/>
      <c r="E56" s="121"/>
      <c r="F56" s="55"/>
      <c r="I56" s="122"/>
      <c r="J56" s="55"/>
      <c r="K56" s="55"/>
      <c r="M56" s="55"/>
      <c r="O56" s="56"/>
      <c r="P56" s="56"/>
      <c r="Q56" s="56"/>
      <c r="R56" s="56"/>
      <c r="S56" s="56"/>
      <c r="T56" s="56"/>
      <c r="U56" s="56"/>
      <c r="V56" s="56"/>
      <c r="W56" s="56"/>
      <c r="X56" s="56"/>
    </row>
    <row r="57" spans="1:24" s="53" customFormat="1" ht="15" hidden="1" customHeight="1" x14ac:dyDescent="0.4">
      <c r="A57" s="108"/>
      <c r="B57" s="56"/>
      <c r="D57" s="111"/>
      <c r="E57" s="121"/>
      <c r="F57" s="55"/>
      <c r="I57" s="122"/>
      <c r="J57" s="55"/>
      <c r="K57" s="55"/>
      <c r="M57" s="55"/>
      <c r="O57" s="56"/>
      <c r="P57" s="56"/>
      <c r="Q57" s="56"/>
      <c r="R57" s="56"/>
      <c r="S57" s="56"/>
      <c r="T57" s="56"/>
      <c r="U57" s="56"/>
      <c r="V57" s="56"/>
      <c r="W57" s="56"/>
      <c r="X57" s="56"/>
    </row>
    <row r="58" spans="1:24" s="53" customFormat="1" ht="15" hidden="1" customHeight="1" x14ac:dyDescent="0.4">
      <c r="A58" s="108"/>
      <c r="B58" s="56"/>
      <c r="D58" s="111"/>
      <c r="E58" s="121"/>
      <c r="F58" s="55"/>
      <c r="I58" s="122"/>
      <c r="J58" s="55"/>
      <c r="K58" s="55"/>
      <c r="M58" s="55"/>
      <c r="O58" s="56"/>
      <c r="P58" s="56"/>
      <c r="Q58" s="56"/>
      <c r="R58" s="56"/>
      <c r="S58" s="56"/>
      <c r="T58" s="56"/>
      <c r="U58" s="56"/>
      <c r="V58" s="56"/>
      <c r="W58" s="56"/>
      <c r="X58" s="56"/>
    </row>
    <row r="59" spans="1:24" s="53" customFormat="1" ht="15" hidden="1" customHeight="1" x14ac:dyDescent="0.4">
      <c r="A59" s="108"/>
      <c r="B59" s="56"/>
      <c r="D59" s="111"/>
      <c r="E59" s="121"/>
      <c r="F59" s="55"/>
      <c r="I59" s="122"/>
      <c r="J59" s="55"/>
      <c r="K59" s="55"/>
      <c r="M59" s="55"/>
      <c r="O59" s="56"/>
      <c r="P59" s="56"/>
      <c r="Q59" s="56"/>
      <c r="R59" s="56"/>
      <c r="S59" s="56"/>
      <c r="T59" s="56"/>
      <c r="U59" s="56"/>
      <c r="V59" s="56"/>
      <c r="W59" s="56"/>
      <c r="X59" s="56"/>
    </row>
    <row r="60" spans="1:24" s="53" customFormat="1" ht="15" hidden="1" customHeight="1" x14ac:dyDescent="0.4">
      <c r="A60" s="108"/>
      <c r="B60" s="56"/>
      <c r="D60" s="111"/>
      <c r="E60" s="121"/>
      <c r="F60" s="55"/>
      <c r="I60" s="122"/>
      <c r="J60" s="55"/>
      <c r="K60" s="55"/>
      <c r="M60" s="55"/>
      <c r="O60" s="56"/>
      <c r="P60" s="56"/>
      <c r="Q60" s="56"/>
      <c r="R60" s="56"/>
      <c r="S60" s="56"/>
      <c r="T60" s="56"/>
      <c r="U60" s="56"/>
      <c r="V60" s="56"/>
      <c r="W60" s="56"/>
      <c r="X60" s="56"/>
    </row>
    <row r="61" spans="1:24" s="53" customFormat="1" ht="15" hidden="1" customHeight="1" x14ac:dyDescent="0.4">
      <c r="A61" s="108"/>
      <c r="B61" s="56"/>
      <c r="D61" s="111"/>
      <c r="E61" s="121"/>
      <c r="F61" s="55"/>
      <c r="I61" s="122"/>
      <c r="J61" s="55"/>
      <c r="K61" s="55"/>
      <c r="M61" s="55"/>
      <c r="O61" s="56"/>
      <c r="P61" s="56"/>
      <c r="Q61" s="56"/>
      <c r="R61" s="56"/>
      <c r="S61" s="56"/>
      <c r="T61" s="56"/>
      <c r="U61" s="56"/>
      <c r="V61" s="56"/>
      <c r="W61" s="56"/>
      <c r="X61" s="56"/>
    </row>
    <row r="62" spans="1:24" s="53" customFormat="1" ht="15" hidden="1" customHeight="1" x14ac:dyDescent="0.4">
      <c r="A62" s="108"/>
      <c r="B62" s="56"/>
      <c r="D62" s="111"/>
      <c r="E62" s="121"/>
      <c r="F62" s="55"/>
      <c r="I62" s="122"/>
      <c r="J62" s="55"/>
      <c r="K62" s="55"/>
      <c r="M62" s="55"/>
      <c r="O62" s="56"/>
      <c r="P62" s="56"/>
      <c r="Q62" s="56"/>
      <c r="R62" s="56"/>
      <c r="S62" s="56"/>
      <c r="T62" s="56"/>
      <c r="U62" s="56"/>
      <c r="V62" s="56"/>
      <c r="W62" s="56"/>
      <c r="X62" s="56"/>
    </row>
    <row r="63" spans="1:24" s="53" customFormat="1" ht="15" hidden="1" customHeight="1" x14ac:dyDescent="0.4">
      <c r="A63" s="108"/>
      <c r="B63" s="56"/>
      <c r="D63" s="111"/>
      <c r="E63" s="121"/>
      <c r="F63" s="55"/>
      <c r="I63" s="122"/>
      <c r="J63" s="55"/>
      <c r="K63" s="55"/>
      <c r="M63" s="55"/>
      <c r="O63" s="56"/>
      <c r="P63" s="56"/>
      <c r="Q63" s="56"/>
      <c r="R63" s="56"/>
      <c r="S63" s="56"/>
      <c r="T63" s="56"/>
      <c r="U63" s="56"/>
      <c r="V63" s="56"/>
      <c r="W63" s="56"/>
      <c r="X63" s="56"/>
    </row>
    <row r="64" spans="1:24" s="53" customFormat="1" ht="15" hidden="1" customHeight="1" x14ac:dyDescent="0.4">
      <c r="A64" s="108"/>
      <c r="B64" s="56"/>
      <c r="D64" s="111"/>
      <c r="E64" s="121"/>
      <c r="F64" s="55"/>
      <c r="I64" s="122"/>
      <c r="J64" s="55"/>
      <c r="K64" s="55"/>
      <c r="M64" s="55"/>
      <c r="O64" s="56"/>
      <c r="P64" s="56"/>
      <c r="Q64" s="56"/>
      <c r="R64" s="56"/>
      <c r="S64" s="56"/>
      <c r="T64" s="56"/>
      <c r="U64" s="56"/>
      <c r="V64" s="56"/>
      <c r="W64" s="56"/>
      <c r="X64" s="56"/>
    </row>
    <row r="65" spans="1:24" s="53" customFormat="1" ht="15" hidden="1" customHeight="1" x14ac:dyDescent="0.4">
      <c r="A65" s="108"/>
      <c r="B65" s="56"/>
      <c r="D65" s="111"/>
      <c r="E65" s="121"/>
      <c r="F65" s="55"/>
      <c r="I65" s="122"/>
      <c r="J65" s="55"/>
      <c r="K65" s="55"/>
      <c r="M65" s="55"/>
      <c r="O65" s="56"/>
      <c r="P65" s="56"/>
      <c r="Q65" s="56"/>
      <c r="R65" s="56"/>
      <c r="S65" s="56"/>
      <c r="T65" s="56"/>
      <c r="U65" s="56"/>
      <c r="V65" s="56"/>
      <c r="W65" s="56"/>
      <c r="X65" s="56"/>
    </row>
    <row r="66" spans="1:24" s="53" customFormat="1" ht="15" hidden="1" customHeight="1" x14ac:dyDescent="0.4">
      <c r="A66" s="108"/>
      <c r="B66" s="56"/>
      <c r="D66" s="111"/>
      <c r="E66" s="121"/>
      <c r="F66" s="55"/>
      <c r="I66" s="122"/>
      <c r="J66" s="55"/>
      <c r="K66" s="55"/>
      <c r="M66" s="55"/>
      <c r="O66" s="56"/>
      <c r="P66" s="56"/>
      <c r="Q66" s="56"/>
      <c r="R66" s="56"/>
      <c r="S66" s="56"/>
      <c r="T66" s="56"/>
      <c r="U66" s="56"/>
      <c r="V66" s="56"/>
      <c r="W66" s="56"/>
      <c r="X66" s="56"/>
    </row>
    <row r="67" spans="1:24" s="55" customFormat="1" ht="15" hidden="1" customHeight="1" x14ac:dyDescent="0.4">
      <c r="A67" s="108"/>
      <c r="B67" s="56"/>
      <c r="C67" s="53"/>
      <c r="D67" s="111"/>
      <c r="E67" s="121"/>
      <c r="G67" s="53"/>
      <c r="H67" s="53"/>
      <c r="I67" s="122"/>
      <c r="L67" s="53"/>
      <c r="N67" s="53"/>
      <c r="O67" s="56"/>
      <c r="P67" s="56"/>
      <c r="Q67" s="56"/>
      <c r="R67" s="56"/>
      <c r="S67" s="56"/>
      <c r="T67" s="56"/>
      <c r="U67" s="56"/>
      <c r="V67" s="56"/>
      <c r="W67" s="56"/>
      <c r="X67" s="56"/>
    </row>
    <row r="68" spans="1:24" s="55" customFormat="1" ht="15" hidden="1" customHeight="1" x14ac:dyDescent="0.4">
      <c r="A68" s="108"/>
      <c r="B68" s="56"/>
      <c r="C68" s="53"/>
      <c r="D68" s="111"/>
      <c r="E68" s="121"/>
      <c r="G68" s="53"/>
      <c r="H68" s="53"/>
      <c r="I68" s="122"/>
      <c r="L68" s="53"/>
      <c r="N68" s="53"/>
      <c r="O68" s="56"/>
      <c r="P68" s="56"/>
      <c r="Q68" s="56"/>
      <c r="R68" s="56"/>
      <c r="S68" s="56"/>
      <c r="T68" s="56"/>
      <c r="U68" s="56"/>
      <c r="V68" s="56"/>
      <c r="W68" s="56"/>
      <c r="X68" s="56"/>
    </row>
    <row r="69" spans="1:24" s="55" customFormat="1" ht="15" hidden="1" customHeight="1" x14ac:dyDescent="0.4">
      <c r="A69" s="108"/>
      <c r="B69" s="56"/>
      <c r="C69" s="53"/>
      <c r="D69" s="111"/>
      <c r="E69" s="121"/>
      <c r="G69" s="53"/>
      <c r="H69" s="53"/>
      <c r="I69" s="122"/>
      <c r="L69" s="53"/>
      <c r="N69" s="53"/>
      <c r="O69" s="56"/>
      <c r="P69" s="56"/>
      <c r="Q69" s="56"/>
      <c r="R69" s="56"/>
      <c r="S69" s="56"/>
      <c r="T69" s="56"/>
      <c r="U69" s="56"/>
      <c r="V69" s="56"/>
      <c r="W69" s="56"/>
      <c r="X69" s="56"/>
    </row>
    <row r="70" spans="1:24" s="55" customFormat="1" ht="15" hidden="1" customHeight="1" x14ac:dyDescent="0.4">
      <c r="A70" s="108"/>
      <c r="B70" s="56"/>
      <c r="C70" s="53"/>
      <c r="D70" s="111"/>
      <c r="E70" s="121"/>
      <c r="G70" s="53"/>
      <c r="H70" s="53"/>
      <c r="I70" s="122"/>
      <c r="L70" s="53"/>
      <c r="N70" s="53"/>
      <c r="O70" s="56"/>
      <c r="P70" s="56"/>
      <c r="Q70" s="56"/>
      <c r="R70" s="56"/>
      <c r="S70" s="56"/>
      <c r="T70" s="56"/>
      <c r="U70" s="56"/>
      <c r="V70" s="56"/>
      <c r="W70" s="56"/>
      <c r="X70" s="56"/>
    </row>
    <row r="71" spans="1:24" s="55" customFormat="1" ht="15" hidden="1" customHeight="1" x14ac:dyDescent="0.4">
      <c r="A71" s="108"/>
      <c r="B71" s="56"/>
      <c r="C71" s="53"/>
      <c r="D71" s="111"/>
      <c r="E71" s="121"/>
      <c r="G71" s="53"/>
      <c r="H71" s="53"/>
      <c r="I71" s="122"/>
      <c r="L71" s="53"/>
      <c r="N71" s="53"/>
      <c r="O71" s="56"/>
      <c r="P71" s="56"/>
      <c r="Q71" s="56"/>
      <c r="R71" s="56"/>
      <c r="S71" s="56"/>
      <c r="T71" s="56"/>
      <c r="U71" s="56"/>
      <c r="V71" s="56"/>
      <c r="W71" s="56"/>
      <c r="X71" s="56"/>
    </row>
    <row r="72" spans="1:24" s="55" customFormat="1" ht="15" hidden="1" customHeight="1" x14ac:dyDescent="0.4">
      <c r="A72" s="108"/>
      <c r="B72" s="56"/>
      <c r="C72" s="53"/>
      <c r="D72" s="111"/>
      <c r="E72" s="121"/>
      <c r="G72" s="53"/>
      <c r="H72" s="53"/>
      <c r="I72" s="122"/>
      <c r="L72" s="53"/>
      <c r="N72" s="53"/>
      <c r="O72" s="56"/>
      <c r="P72" s="56"/>
      <c r="Q72" s="56"/>
      <c r="R72" s="56"/>
      <c r="S72" s="56"/>
      <c r="T72" s="56"/>
      <c r="U72" s="56"/>
      <c r="V72" s="56"/>
      <c r="W72" s="56"/>
      <c r="X72" s="56"/>
    </row>
    <row r="73" spans="1:24" s="55" customFormat="1" ht="15" hidden="1" customHeight="1" x14ac:dyDescent="0.4">
      <c r="A73" s="108"/>
      <c r="B73" s="56"/>
      <c r="C73" s="53"/>
      <c r="D73" s="111"/>
      <c r="E73" s="121"/>
      <c r="G73" s="53"/>
      <c r="H73" s="53"/>
      <c r="I73" s="122"/>
      <c r="L73" s="53"/>
      <c r="N73" s="53"/>
      <c r="O73" s="56"/>
      <c r="P73" s="56"/>
      <c r="Q73" s="56"/>
      <c r="R73" s="56"/>
      <c r="S73" s="56"/>
      <c r="T73" s="56"/>
      <c r="U73" s="56"/>
      <c r="V73" s="56"/>
      <c r="W73" s="56"/>
      <c r="X73" s="56"/>
    </row>
    <row r="74" spans="1:24" s="55" customFormat="1" ht="15" hidden="1" customHeight="1" x14ac:dyDescent="0.4">
      <c r="A74" s="108"/>
      <c r="B74" s="56"/>
      <c r="C74" s="53"/>
      <c r="D74" s="111"/>
      <c r="E74" s="121"/>
      <c r="G74" s="53"/>
      <c r="H74" s="53"/>
      <c r="I74" s="122"/>
      <c r="L74" s="53"/>
      <c r="N74" s="53"/>
      <c r="O74" s="56"/>
      <c r="P74" s="56"/>
      <c r="Q74" s="56"/>
      <c r="R74" s="56"/>
      <c r="S74" s="56"/>
      <c r="T74" s="56"/>
      <c r="U74" s="56"/>
      <c r="V74" s="56"/>
      <c r="W74" s="56"/>
      <c r="X74" s="56"/>
    </row>
    <row r="75" spans="1:24" s="55" customFormat="1" ht="15" hidden="1" customHeight="1" x14ac:dyDescent="0.4">
      <c r="A75" s="108"/>
      <c r="B75" s="56"/>
      <c r="C75" s="53"/>
      <c r="D75" s="111"/>
      <c r="E75" s="121"/>
      <c r="G75" s="53"/>
      <c r="H75" s="53"/>
      <c r="I75" s="122"/>
      <c r="L75" s="53"/>
      <c r="N75" s="53"/>
      <c r="O75" s="56"/>
      <c r="P75" s="56"/>
      <c r="Q75" s="56"/>
      <c r="R75" s="56"/>
      <c r="S75" s="56"/>
      <c r="T75" s="56"/>
      <c r="U75" s="56"/>
      <c r="V75" s="56"/>
      <c r="W75" s="56"/>
      <c r="X75" s="56"/>
    </row>
    <row r="76" spans="1:24" s="55" customFormat="1" ht="15" hidden="1" customHeight="1" x14ac:dyDescent="0.4">
      <c r="A76" s="108"/>
      <c r="B76" s="56"/>
      <c r="C76" s="53"/>
      <c r="D76" s="111"/>
      <c r="E76" s="121"/>
      <c r="G76" s="53"/>
      <c r="H76" s="53"/>
      <c r="I76" s="122"/>
      <c r="L76" s="53"/>
      <c r="N76" s="53"/>
      <c r="O76" s="56"/>
      <c r="P76" s="56"/>
      <c r="Q76" s="56"/>
      <c r="R76" s="56"/>
      <c r="S76" s="56"/>
      <c r="T76" s="56"/>
      <c r="U76" s="56"/>
      <c r="V76" s="56"/>
      <c r="W76" s="56"/>
      <c r="X76" s="56"/>
    </row>
    <row r="77" spans="1:24" s="55" customFormat="1" ht="15" hidden="1" customHeight="1" x14ac:dyDescent="0.4">
      <c r="A77" s="108"/>
      <c r="B77" s="56"/>
      <c r="C77" s="53"/>
      <c r="D77" s="111"/>
      <c r="E77" s="121"/>
      <c r="G77" s="53"/>
      <c r="H77" s="53"/>
      <c r="I77" s="122"/>
      <c r="L77" s="53"/>
      <c r="N77" s="53"/>
      <c r="O77" s="56"/>
      <c r="P77" s="56"/>
      <c r="Q77" s="56"/>
      <c r="R77" s="56"/>
      <c r="S77" s="56"/>
      <c r="T77" s="56"/>
      <c r="U77" s="56"/>
      <c r="V77" s="56"/>
      <c r="W77" s="56"/>
      <c r="X77" s="56"/>
    </row>
    <row r="78" spans="1:24" s="55" customFormat="1" ht="15" hidden="1" customHeight="1" x14ac:dyDescent="0.4">
      <c r="A78" s="108"/>
      <c r="B78" s="56"/>
      <c r="C78" s="53"/>
      <c r="D78" s="111"/>
      <c r="E78" s="121"/>
      <c r="G78" s="53"/>
      <c r="H78" s="53"/>
      <c r="I78" s="122"/>
      <c r="L78" s="53"/>
      <c r="N78" s="53"/>
      <c r="O78" s="56"/>
      <c r="P78" s="56"/>
      <c r="Q78" s="56"/>
      <c r="R78" s="56"/>
      <c r="S78" s="56"/>
      <c r="T78" s="56"/>
      <c r="U78" s="56"/>
      <c r="V78" s="56"/>
      <c r="W78" s="56"/>
      <c r="X78" s="56"/>
    </row>
    <row r="79" spans="1:24" s="55" customFormat="1" ht="15" hidden="1" customHeight="1" x14ac:dyDescent="0.4">
      <c r="A79" s="108"/>
      <c r="B79" s="56"/>
      <c r="C79" s="53"/>
      <c r="D79" s="111"/>
      <c r="E79" s="121"/>
      <c r="G79" s="53"/>
      <c r="H79" s="53"/>
      <c r="I79" s="122"/>
      <c r="L79" s="53"/>
      <c r="N79" s="53"/>
      <c r="O79" s="56"/>
      <c r="P79" s="56"/>
      <c r="Q79" s="56"/>
      <c r="R79" s="56"/>
      <c r="S79" s="56"/>
      <c r="T79" s="56"/>
      <c r="U79" s="56"/>
      <c r="V79" s="56"/>
      <c r="W79" s="56"/>
      <c r="X79" s="56"/>
    </row>
    <row r="80" spans="1:24" s="55" customFormat="1" ht="15" hidden="1" customHeight="1" x14ac:dyDescent="0.4">
      <c r="A80" s="108"/>
      <c r="B80" s="56"/>
      <c r="C80" s="53"/>
      <c r="D80" s="111"/>
      <c r="E80" s="121"/>
      <c r="G80" s="53"/>
      <c r="H80" s="53"/>
      <c r="I80" s="122"/>
      <c r="L80" s="123"/>
      <c r="N80" s="53"/>
      <c r="O80" s="56"/>
      <c r="P80" s="56"/>
      <c r="Q80" s="56"/>
      <c r="R80" s="56"/>
      <c r="S80" s="56"/>
      <c r="T80" s="56"/>
      <c r="U80" s="56"/>
      <c r="V80" s="56"/>
      <c r="W80" s="56"/>
      <c r="X80" s="56"/>
    </row>
    <row r="81" spans="1:24" s="55" customFormat="1" ht="15" hidden="1" customHeight="1" x14ac:dyDescent="0.4">
      <c r="A81" s="108"/>
      <c r="B81" s="56"/>
      <c r="C81" s="53"/>
      <c r="D81" s="111"/>
      <c r="E81" s="121"/>
      <c r="G81" s="53"/>
      <c r="H81" s="53"/>
      <c r="I81" s="122"/>
      <c r="L81" s="123"/>
      <c r="N81" s="53"/>
      <c r="O81" s="56"/>
      <c r="P81" s="56"/>
      <c r="Q81" s="56"/>
      <c r="R81" s="56"/>
      <c r="S81" s="56"/>
      <c r="T81" s="56"/>
      <c r="U81" s="56"/>
      <c r="V81" s="56"/>
      <c r="W81" s="56"/>
      <c r="X81" s="56"/>
    </row>
    <row r="82" spans="1:24" s="55" customFormat="1" ht="15" hidden="1" customHeight="1" x14ac:dyDescent="0.4">
      <c r="A82" s="108"/>
      <c r="B82" s="56"/>
      <c r="C82" s="53"/>
      <c r="D82" s="111"/>
      <c r="E82" s="121"/>
      <c r="G82" s="53"/>
      <c r="H82" s="53"/>
      <c r="I82" s="122"/>
      <c r="L82" s="123"/>
      <c r="N82" s="53"/>
      <c r="O82" s="56"/>
      <c r="P82" s="56"/>
      <c r="Q82" s="56"/>
      <c r="R82" s="56"/>
      <c r="S82" s="56"/>
      <c r="T82" s="56"/>
      <c r="U82" s="56"/>
      <c r="V82" s="56"/>
      <c r="W82" s="56"/>
      <c r="X82" s="56"/>
    </row>
    <row r="83" spans="1:24" s="108" customFormat="1" ht="15" hidden="1" customHeight="1" x14ac:dyDescent="0.4">
      <c r="B83" s="56"/>
      <c r="C83" s="53"/>
      <c r="D83" s="111"/>
      <c r="E83" s="121"/>
      <c r="F83" s="55"/>
      <c r="G83" s="53"/>
      <c r="H83" s="53"/>
      <c r="I83" s="122"/>
      <c r="J83" s="55"/>
      <c r="K83" s="55"/>
      <c r="L83" s="123"/>
      <c r="M83" s="55"/>
      <c r="N83" s="53"/>
      <c r="O83" s="56"/>
      <c r="P83" s="56"/>
      <c r="Q83" s="56"/>
      <c r="R83" s="56"/>
      <c r="S83" s="56"/>
      <c r="T83" s="56"/>
      <c r="U83" s="56"/>
      <c r="V83" s="56"/>
      <c r="W83" s="56"/>
      <c r="X83" s="56"/>
    </row>
    <row r="84" spans="1:24" s="108" customFormat="1" ht="15" hidden="1" customHeight="1" x14ac:dyDescent="0.4">
      <c r="B84" s="56"/>
      <c r="C84" s="53"/>
      <c r="D84" s="111"/>
      <c r="E84" s="121"/>
      <c r="F84" s="55"/>
      <c r="G84" s="53"/>
      <c r="H84" s="53"/>
      <c r="I84" s="122"/>
      <c r="J84" s="55"/>
      <c r="K84" s="55"/>
      <c r="L84" s="123"/>
      <c r="M84" s="55"/>
      <c r="N84" s="53"/>
      <c r="O84" s="56"/>
      <c r="P84" s="56"/>
      <c r="Q84" s="56"/>
      <c r="R84" s="56"/>
      <c r="S84" s="56"/>
      <c r="T84" s="56"/>
      <c r="U84" s="56"/>
      <c r="V84" s="56"/>
      <c r="W84" s="56"/>
      <c r="X84" s="56"/>
    </row>
    <row r="85" spans="1:24" s="108" customFormat="1" ht="15" hidden="1" customHeight="1" x14ac:dyDescent="0.4">
      <c r="B85" s="56"/>
      <c r="C85" s="53"/>
      <c r="D85" s="111"/>
      <c r="E85" s="121"/>
      <c r="F85" s="55"/>
      <c r="G85" s="53"/>
      <c r="H85" s="53"/>
      <c r="I85" s="122"/>
      <c r="J85" s="55"/>
      <c r="K85" s="55"/>
      <c r="L85" s="123"/>
      <c r="M85" s="55"/>
      <c r="N85" s="53"/>
      <c r="O85" s="56"/>
      <c r="P85" s="56"/>
      <c r="Q85" s="56"/>
      <c r="R85" s="56"/>
      <c r="S85" s="56"/>
      <c r="T85" s="56"/>
      <c r="U85" s="56"/>
      <c r="V85" s="56"/>
      <c r="W85" s="56"/>
      <c r="X85" s="56"/>
    </row>
    <row r="86" spans="1:24" s="108" customFormat="1" ht="15" hidden="1" customHeight="1" x14ac:dyDescent="0.4">
      <c r="B86" s="56"/>
      <c r="C86" s="53"/>
      <c r="D86" s="111"/>
      <c r="E86" s="121"/>
      <c r="F86" s="55"/>
      <c r="G86" s="53"/>
      <c r="H86" s="53"/>
      <c r="I86" s="122"/>
      <c r="J86" s="55"/>
      <c r="K86" s="55"/>
      <c r="L86" s="123"/>
      <c r="M86" s="55"/>
      <c r="N86" s="53"/>
      <c r="O86" s="56"/>
      <c r="P86" s="56"/>
      <c r="Q86" s="56"/>
      <c r="R86" s="56"/>
      <c r="S86" s="56"/>
      <c r="T86" s="56"/>
      <c r="U86" s="56"/>
      <c r="V86" s="56"/>
      <c r="W86" s="56"/>
      <c r="X86" s="56"/>
    </row>
    <row r="87" spans="1:24" s="108" customFormat="1" ht="15" hidden="1" customHeight="1" x14ac:dyDescent="0.4">
      <c r="B87" s="56"/>
      <c r="C87" s="53"/>
      <c r="D87" s="111"/>
      <c r="E87" s="121"/>
      <c r="F87" s="55"/>
      <c r="G87" s="53"/>
      <c r="H87" s="53"/>
      <c r="I87" s="122"/>
      <c r="J87" s="55"/>
      <c r="K87" s="55"/>
      <c r="L87" s="123"/>
      <c r="M87" s="55"/>
      <c r="N87" s="53"/>
      <c r="O87" s="56"/>
      <c r="P87" s="56"/>
      <c r="Q87" s="56"/>
      <c r="R87" s="56"/>
      <c r="S87" s="56"/>
      <c r="T87" s="56"/>
      <c r="U87" s="56"/>
      <c r="V87" s="56"/>
      <c r="W87" s="56"/>
      <c r="X87" s="56"/>
    </row>
    <row r="88" spans="1:24" s="108" customFormat="1" ht="15" hidden="1" customHeight="1" x14ac:dyDescent="0.4">
      <c r="B88" s="56"/>
      <c r="C88" s="53"/>
      <c r="D88" s="111"/>
      <c r="E88" s="121"/>
      <c r="F88" s="55"/>
      <c r="G88" s="53"/>
      <c r="H88" s="53"/>
      <c r="I88" s="122"/>
      <c r="J88" s="55"/>
      <c r="K88" s="55"/>
      <c r="L88" s="123"/>
      <c r="M88" s="55"/>
      <c r="N88" s="53"/>
      <c r="O88" s="56"/>
      <c r="P88" s="56"/>
      <c r="Q88" s="56"/>
      <c r="R88" s="56"/>
      <c r="S88" s="56"/>
      <c r="T88" s="56"/>
      <c r="U88" s="56"/>
      <c r="V88" s="56"/>
      <c r="W88" s="56"/>
      <c r="X88" s="56"/>
    </row>
    <row r="89" spans="1:24" s="108" customFormat="1" ht="15" hidden="1" customHeight="1" x14ac:dyDescent="0.4">
      <c r="B89" s="56"/>
      <c r="C89" s="53"/>
      <c r="D89" s="111"/>
      <c r="E89" s="121"/>
      <c r="F89" s="55"/>
      <c r="G89" s="53"/>
      <c r="H89" s="53"/>
      <c r="I89" s="122"/>
      <c r="J89" s="55"/>
      <c r="K89" s="55"/>
      <c r="L89" s="123"/>
      <c r="M89" s="55"/>
      <c r="N89" s="53"/>
      <c r="O89" s="56"/>
      <c r="P89" s="56"/>
      <c r="Q89" s="56"/>
      <c r="R89" s="56"/>
      <c r="S89" s="56"/>
      <c r="T89" s="56"/>
      <c r="U89" s="56"/>
      <c r="V89" s="56"/>
      <c r="W89" s="56"/>
      <c r="X89" s="56"/>
    </row>
    <row r="90" spans="1:24" s="108" customFormat="1" ht="15" hidden="1" customHeight="1" x14ac:dyDescent="0.4">
      <c r="B90" s="56"/>
      <c r="C90" s="53"/>
      <c r="D90" s="111"/>
      <c r="E90" s="121"/>
      <c r="F90" s="55"/>
      <c r="G90" s="53"/>
      <c r="H90" s="53"/>
      <c r="I90" s="122"/>
      <c r="J90" s="55"/>
      <c r="K90" s="55"/>
      <c r="L90" s="123"/>
      <c r="M90" s="55"/>
      <c r="N90" s="53"/>
      <c r="O90" s="56"/>
      <c r="P90" s="56"/>
      <c r="Q90" s="56"/>
      <c r="R90" s="56"/>
      <c r="S90" s="56"/>
      <c r="T90" s="56"/>
      <c r="U90" s="56"/>
      <c r="V90" s="56"/>
      <c r="W90" s="56"/>
      <c r="X90" s="56"/>
    </row>
    <row r="91" spans="1:24" s="108" customFormat="1" ht="15" hidden="1" customHeight="1" x14ac:dyDescent="0.4">
      <c r="B91" s="56"/>
      <c r="C91" s="53"/>
      <c r="D91" s="111"/>
      <c r="E91" s="121"/>
      <c r="F91" s="55"/>
      <c r="G91" s="53"/>
      <c r="H91" s="53"/>
      <c r="I91" s="122"/>
      <c r="J91" s="55"/>
      <c r="K91" s="55"/>
      <c r="L91" s="123"/>
      <c r="M91" s="55"/>
      <c r="N91" s="53"/>
      <c r="O91" s="56"/>
      <c r="P91" s="56"/>
      <c r="Q91" s="56"/>
      <c r="R91" s="56"/>
      <c r="S91" s="56"/>
      <c r="T91" s="56"/>
      <c r="U91" s="56"/>
      <c r="V91" s="56"/>
      <c r="W91" s="56"/>
      <c r="X91" s="56"/>
    </row>
    <row r="92" spans="1:24" s="108" customFormat="1" ht="15" hidden="1" customHeight="1" x14ac:dyDescent="0.4">
      <c r="B92" s="56"/>
      <c r="C92" s="53"/>
      <c r="D92" s="111"/>
      <c r="E92" s="121"/>
      <c r="F92" s="55"/>
      <c r="G92" s="53"/>
      <c r="H92" s="53"/>
      <c r="I92" s="122"/>
      <c r="J92" s="55"/>
      <c r="K92" s="55"/>
      <c r="L92" s="123"/>
      <c r="M92" s="55"/>
      <c r="N92" s="53"/>
      <c r="O92" s="56"/>
      <c r="P92" s="56"/>
      <c r="Q92" s="56"/>
      <c r="R92" s="56"/>
      <c r="S92" s="56"/>
      <c r="T92" s="56"/>
      <c r="U92" s="56"/>
      <c r="V92" s="56"/>
      <c r="W92" s="56"/>
      <c r="X92" s="56"/>
    </row>
    <row r="93" spans="1:24" s="108" customFormat="1" ht="15" hidden="1" customHeight="1" x14ac:dyDescent="0.4">
      <c r="B93" s="56"/>
      <c r="C93" s="53"/>
      <c r="D93" s="111"/>
      <c r="E93" s="121"/>
      <c r="F93" s="55"/>
      <c r="G93" s="53"/>
      <c r="H93" s="53"/>
      <c r="I93" s="122"/>
      <c r="J93" s="55"/>
      <c r="K93" s="55"/>
      <c r="L93" s="123"/>
      <c r="M93" s="55"/>
      <c r="N93" s="53"/>
      <c r="O93" s="56"/>
      <c r="P93" s="56"/>
      <c r="Q93" s="56"/>
      <c r="R93" s="56"/>
      <c r="S93" s="56"/>
      <c r="T93" s="56"/>
      <c r="U93" s="56"/>
      <c r="V93" s="56"/>
      <c r="W93" s="56"/>
      <c r="X93" s="56"/>
    </row>
    <row r="94" spans="1:24" s="108" customFormat="1" ht="15" hidden="1" customHeight="1" x14ac:dyDescent="0.4">
      <c r="B94" s="56"/>
      <c r="C94" s="53"/>
      <c r="D94" s="111"/>
      <c r="E94" s="121"/>
      <c r="F94" s="55"/>
      <c r="G94" s="53"/>
      <c r="H94" s="53"/>
      <c r="I94" s="122"/>
      <c r="J94" s="55"/>
      <c r="K94" s="55"/>
      <c r="L94" s="123"/>
      <c r="M94" s="55"/>
      <c r="N94" s="53"/>
      <c r="O94" s="56"/>
      <c r="P94" s="56"/>
      <c r="Q94" s="56"/>
      <c r="R94" s="56"/>
      <c r="S94" s="56"/>
      <c r="T94" s="56"/>
      <c r="U94" s="56"/>
      <c r="V94" s="56"/>
      <c r="W94" s="56"/>
      <c r="X94" s="56"/>
    </row>
    <row r="95" spans="1:24" s="108" customFormat="1" ht="15" hidden="1" customHeight="1" x14ac:dyDescent="0.4">
      <c r="B95" s="56"/>
      <c r="C95" s="53"/>
      <c r="D95" s="111"/>
      <c r="E95" s="121"/>
      <c r="F95" s="55"/>
      <c r="G95" s="53"/>
      <c r="H95" s="53"/>
      <c r="I95" s="122"/>
      <c r="J95" s="55"/>
      <c r="K95" s="55"/>
      <c r="L95" s="123"/>
      <c r="M95" s="55"/>
      <c r="N95" s="53"/>
      <c r="O95" s="56"/>
      <c r="P95" s="56"/>
      <c r="Q95" s="56"/>
      <c r="R95" s="56"/>
      <c r="S95" s="56"/>
      <c r="T95" s="56"/>
      <c r="U95" s="56"/>
      <c r="V95" s="56"/>
      <c r="W95" s="56"/>
      <c r="X95" s="56"/>
    </row>
    <row r="96" spans="1:24" s="108" customFormat="1" ht="15" hidden="1" customHeight="1" x14ac:dyDescent="0.4">
      <c r="B96" s="56"/>
      <c r="C96" s="53"/>
      <c r="D96" s="111"/>
      <c r="E96" s="121"/>
      <c r="F96" s="55"/>
      <c r="G96" s="53"/>
      <c r="H96" s="53"/>
      <c r="I96" s="122"/>
      <c r="J96" s="55"/>
      <c r="K96" s="55"/>
      <c r="L96" s="123"/>
      <c r="M96" s="55"/>
      <c r="N96" s="53"/>
      <c r="O96" s="56"/>
      <c r="P96" s="56"/>
      <c r="Q96" s="56"/>
      <c r="R96" s="56"/>
      <c r="S96" s="56"/>
      <c r="T96" s="56"/>
      <c r="U96" s="56"/>
      <c r="V96" s="56"/>
      <c r="W96" s="56"/>
      <c r="X96" s="56"/>
    </row>
    <row r="97" spans="2:24" s="108" customFormat="1" ht="15" hidden="1" customHeight="1" x14ac:dyDescent="0.4">
      <c r="B97" s="56"/>
      <c r="C97" s="53"/>
      <c r="D97" s="111"/>
      <c r="E97" s="121"/>
      <c r="F97" s="55"/>
      <c r="G97" s="53"/>
      <c r="H97" s="53"/>
      <c r="I97" s="122"/>
      <c r="J97" s="55"/>
      <c r="K97" s="55"/>
      <c r="L97" s="123"/>
      <c r="M97" s="55"/>
      <c r="N97" s="53"/>
      <c r="O97" s="56"/>
      <c r="P97" s="56"/>
      <c r="Q97" s="56"/>
      <c r="R97" s="56"/>
      <c r="S97" s="56"/>
      <c r="T97" s="56"/>
      <c r="U97" s="56"/>
      <c r="V97" s="56"/>
      <c r="W97" s="56"/>
      <c r="X97" s="56"/>
    </row>
    <row r="98" spans="2:24" s="108" customFormat="1" ht="15" hidden="1" customHeight="1" x14ac:dyDescent="0.4">
      <c r="B98" s="56"/>
      <c r="C98" s="53"/>
      <c r="D98" s="111"/>
      <c r="E98" s="121"/>
      <c r="F98" s="55"/>
      <c r="G98" s="53"/>
      <c r="H98" s="53"/>
      <c r="I98" s="122"/>
      <c r="J98" s="55"/>
      <c r="K98" s="55"/>
      <c r="L98" s="123"/>
      <c r="M98" s="55"/>
      <c r="N98" s="53"/>
      <c r="O98" s="56"/>
      <c r="P98" s="56"/>
      <c r="Q98" s="56"/>
      <c r="R98" s="56"/>
      <c r="S98" s="56"/>
      <c r="T98" s="56"/>
      <c r="U98" s="56"/>
      <c r="V98" s="56"/>
      <c r="W98" s="56"/>
      <c r="X98" s="56"/>
    </row>
    <row r="99" spans="2:24" s="108" customFormat="1" ht="15" hidden="1" customHeight="1" x14ac:dyDescent="0.4">
      <c r="B99" s="56"/>
      <c r="C99" s="53"/>
      <c r="D99" s="111"/>
      <c r="E99" s="121"/>
      <c r="F99" s="55"/>
      <c r="G99" s="53"/>
      <c r="H99" s="53"/>
      <c r="I99" s="122"/>
      <c r="J99" s="55"/>
      <c r="K99" s="55"/>
      <c r="L99" s="123"/>
      <c r="M99" s="55"/>
      <c r="N99" s="53"/>
      <c r="O99" s="56"/>
      <c r="P99" s="56"/>
      <c r="Q99" s="56"/>
      <c r="R99" s="56"/>
      <c r="S99" s="56"/>
      <c r="T99" s="56"/>
      <c r="U99" s="56"/>
      <c r="V99" s="56"/>
      <c r="W99" s="56"/>
      <c r="X99" s="56"/>
    </row>
    <row r="100" spans="2:24" s="108" customFormat="1" ht="15" hidden="1" customHeight="1" x14ac:dyDescent="0.4">
      <c r="B100" s="56"/>
      <c r="C100" s="53"/>
      <c r="D100" s="111"/>
      <c r="E100" s="121"/>
      <c r="F100" s="55"/>
      <c r="G100" s="53"/>
      <c r="H100" s="53"/>
      <c r="I100" s="122"/>
      <c r="J100" s="55"/>
      <c r="K100" s="55"/>
      <c r="L100" s="123"/>
      <c r="M100" s="55"/>
      <c r="N100" s="53"/>
      <c r="O100" s="56"/>
      <c r="P100" s="56"/>
      <c r="Q100" s="56"/>
      <c r="R100" s="56"/>
      <c r="S100" s="56"/>
      <c r="T100" s="56"/>
      <c r="U100" s="56"/>
      <c r="V100" s="56"/>
      <c r="W100" s="56"/>
      <c r="X100" s="56"/>
    </row>
    <row r="101" spans="2:24" s="108" customFormat="1" ht="15" hidden="1" customHeight="1" x14ac:dyDescent="0.4">
      <c r="B101" s="56"/>
      <c r="C101" s="53"/>
      <c r="D101" s="111"/>
      <c r="E101" s="121"/>
      <c r="F101" s="55"/>
      <c r="G101" s="53"/>
      <c r="H101" s="53"/>
      <c r="I101" s="122"/>
      <c r="J101" s="55"/>
      <c r="K101" s="55"/>
      <c r="L101" s="123"/>
      <c r="M101" s="55"/>
      <c r="N101" s="53"/>
      <c r="O101" s="56"/>
      <c r="P101" s="56"/>
      <c r="Q101" s="56"/>
      <c r="R101" s="56"/>
      <c r="S101" s="56"/>
      <c r="T101" s="56"/>
      <c r="U101" s="56"/>
      <c r="V101" s="56"/>
      <c r="W101" s="56"/>
      <c r="X101" s="56"/>
    </row>
    <row r="102" spans="2:24" s="108" customFormat="1" ht="15" hidden="1" customHeight="1" x14ac:dyDescent="0.4">
      <c r="B102" s="56"/>
      <c r="C102" s="53"/>
      <c r="D102" s="111"/>
      <c r="E102" s="121"/>
      <c r="F102" s="55"/>
      <c r="G102" s="53"/>
      <c r="H102" s="53"/>
      <c r="I102" s="122"/>
      <c r="J102" s="55"/>
      <c r="K102" s="55"/>
      <c r="L102" s="123"/>
      <c r="M102" s="55"/>
      <c r="N102" s="53"/>
      <c r="O102" s="56"/>
      <c r="P102" s="56"/>
      <c r="Q102" s="56"/>
      <c r="R102" s="56"/>
      <c r="S102" s="56"/>
      <c r="T102" s="56"/>
      <c r="U102" s="56"/>
      <c r="V102" s="56"/>
      <c r="W102" s="56"/>
      <c r="X102" s="56"/>
    </row>
    <row r="103" spans="2:24" s="108" customFormat="1" ht="15" hidden="1" customHeight="1" x14ac:dyDescent="0.4">
      <c r="B103" s="56"/>
      <c r="C103" s="53"/>
      <c r="D103" s="111"/>
      <c r="E103" s="121"/>
      <c r="F103" s="55"/>
      <c r="G103" s="53"/>
      <c r="H103" s="53"/>
      <c r="I103" s="122"/>
      <c r="J103" s="55"/>
      <c r="K103" s="55"/>
      <c r="L103" s="123"/>
      <c r="M103" s="55"/>
      <c r="N103" s="53"/>
      <c r="O103" s="56"/>
      <c r="P103" s="56"/>
      <c r="Q103" s="56"/>
      <c r="R103" s="56"/>
      <c r="S103" s="56"/>
      <c r="T103" s="56"/>
      <c r="U103" s="56"/>
      <c r="V103" s="56"/>
      <c r="W103" s="56"/>
      <c r="X103" s="56"/>
    </row>
    <row r="104" spans="2:24" s="108" customFormat="1" ht="15" hidden="1" customHeight="1" x14ac:dyDescent="0.4">
      <c r="B104" s="56"/>
      <c r="C104" s="53"/>
      <c r="D104" s="111"/>
      <c r="E104" s="121"/>
      <c r="F104" s="55"/>
      <c r="G104" s="53"/>
      <c r="H104" s="53"/>
      <c r="I104" s="122"/>
      <c r="J104" s="55"/>
      <c r="K104" s="55"/>
      <c r="L104" s="123"/>
      <c r="M104" s="55"/>
      <c r="N104" s="53"/>
      <c r="O104" s="56"/>
      <c r="P104" s="56"/>
      <c r="Q104" s="56"/>
      <c r="R104" s="56"/>
      <c r="S104" s="56"/>
      <c r="T104" s="56"/>
      <c r="U104" s="56"/>
      <c r="V104" s="56"/>
      <c r="W104" s="56"/>
      <c r="X104" s="56"/>
    </row>
    <row r="105" spans="2:24" s="108" customFormat="1" ht="15" hidden="1" customHeight="1" x14ac:dyDescent="0.4">
      <c r="B105" s="56"/>
      <c r="C105" s="53"/>
      <c r="D105" s="111"/>
      <c r="E105" s="121"/>
      <c r="F105" s="55"/>
      <c r="G105" s="53"/>
      <c r="H105" s="53"/>
      <c r="I105" s="122"/>
      <c r="J105" s="55"/>
      <c r="K105" s="55"/>
      <c r="L105" s="123"/>
      <c r="M105" s="55"/>
      <c r="N105" s="53"/>
      <c r="O105" s="56"/>
      <c r="P105" s="56"/>
      <c r="Q105" s="56"/>
      <c r="R105" s="56"/>
      <c r="S105" s="56"/>
      <c r="T105" s="56"/>
      <c r="U105" s="56"/>
      <c r="V105" s="56"/>
      <c r="W105" s="56"/>
      <c r="X105" s="56"/>
    </row>
    <row r="106" spans="2:24" s="108" customFormat="1" ht="15" hidden="1" customHeight="1" x14ac:dyDescent="0.4">
      <c r="B106" s="56"/>
      <c r="C106" s="53"/>
      <c r="D106" s="111"/>
      <c r="E106" s="121"/>
      <c r="F106" s="55"/>
      <c r="G106" s="53"/>
      <c r="H106" s="53"/>
      <c r="I106" s="122"/>
      <c r="J106" s="55"/>
      <c r="K106" s="55"/>
      <c r="L106" s="123"/>
      <c r="M106" s="55"/>
      <c r="N106" s="53"/>
      <c r="O106" s="56"/>
      <c r="P106" s="56"/>
      <c r="Q106" s="56"/>
      <c r="R106" s="56"/>
      <c r="S106" s="56"/>
      <c r="T106" s="56"/>
      <c r="U106" s="56"/>
      <c r="V106" s="56"/>
      <c r="W106" s="56"/>
      <c r="X106" s="56"/>
    </row>
    <row r="107" spans="2:24" s="108" customFormat="1" ht="15" hidden="1" customHeight="1" x14ac:dyDescent="0.4">
      <c r="B107" s="56"/>
      <c r="C107" s="53"/>
      <c r="D107" s="111"/>
      <c r="E107" s="121"/>
      <c r="F107" s="55"/>
      <c r="G107" s="53"/>
      <c r="H107" s="53"/>
      <c r="I107" s="122"/>
      <c r="J107" s="55"/>
      <c r="K107" s="55"/>
      <c r="L107" s="123"/>
      <c r="M107" s="55"/>
      <c r="N107" s="53"/>
      <c r="O107" s="56"/>
      <c r="P107" s="56"/>
      <c r="Q107" s="56"/>
      <c r="R107" s="56"/>
      <c r="S107" s="56"/>
      <c r="T107" s="56"/>
      <c r="U107" s="56"/>
      <c r="V107" s="56"/>
      <c r="W107" s="56"/>
      <c r="X107" s="56"/>
    </row>
    <row r="108" spans="2:24" s="108" customFormat="1" ht="15" hidden="1" customHeight="1" x14ac:dyDescent="0.4">
      <c r="B108" s="56"/>
      <c r="C108" s="53"/>
      <c r="D108" s="111"/>
      <c r="E108" s="121"/>
      <c r="F108" s="55"/>
      <c r="G108" s="53"/>
      <c r="H108" s="53"/>
      <c r="I108" s="122"/>
      <c r="J108" s="55"/>
      <c r="K108" s="55"/>
      <c r="L108" s="123"/>
      <c r="M108" s="55"/>
      <c r="N108" s="53"/>
      <c r="O108" s="56"/>
      <c r="P108" s="56"/>
      <c r="Q108" s="56"/>
      <c r="R108" s="56"/>
      <c r="S108" s="56"/>
      <c r="T108" s="56"/>
      <c r="U108" s="56"/>
      <c r="V108" s="56"/>
      <c r="W108" s="56"/>
      <c r="X108" s="56"/>
    </row>
    <row r="109" spans="2:24" s="108" customFormat="1" ht="15" hidden="1" customHeight="1" x14ac:dyDescent="0.4">
      <c r="B109" s="56"/>
      <c r="C109" s="53"/>
      <c r="D109" s="111"/>
      <c r="E109" s="121"/>
      <c r="F109" s="55"/>
      <c r="G109" s="53"/>
      <c r="H109" s="53"/>
      <c r="I109" s="122"/>
      <c r="J109" s="55"/>
      <c r="K109" s="55"/>
      <c r="L109" s="123"/>
      <c r="M109" s="55"/>
      <c r="N109" s="53"/>
      <c r="O109" s="56"/>
      <c r="P109" s="56"/>
      <c r="Q109" s="56"/>
      <c r="R109" s="56"/>
      <c r="S109" s="56"/>
      <c r="T109" s="56"/>
      <c r="U109" s="56"/>
      <c r="V109" s="56"/>
      <c r="W109" s="56"/>
      <c r="X109" s="56"/>
    </row>
    <row r="110" spans="2:24" s="108" customFormat="1" ht="15" hidden="1" customHeight="1" x14ac:dyDescent="0.4">
      <c r="B110" s="56"/>
      <c r="C110" s="53"/>
      <c r="D110" s="111"/>
      <c r="E110" s="121"/>
      <c r="F110" s="55"/>
      <c r="G110" s="53"/>
      <c r="H110" s="53"/>
      <c r="I110" s="122"/>
      <c r="J110" s="55"/>
      <c r="K110" s="55"/>
      <c r="L110" s="123"/>
      <c r="M110" s="55"/>
      <c r="N110" s="53"/>
      <c r="O110" s="56"/>
      <c r="P110" s="56"/>
      <c r="Q110" s="56"/>
      <c r="R110" s="56"/>
      <c r="S110" s="56"/>
      <c r="T110" s="56"/>
      <c r="U110" s="56"/>
      <c r="V110" s="56"/>
      <c r="W110" s="56"/>
      <c r="X110" s="56"/>
    </row>
    <row r="111" spans="2:24" s="108" customFormat="1" ht="15" hidden="1" customHeight="1" x14ac:dyDescent="0.4">
      <c r="B111" s="56"/>
      <c r="C111" s="53"/>
      <c r="D111" s="111"/>
      <c r="E111" s="121"/>
      <c r="F111" s="55"/>
      <c r="G111" s="53"/>
      <c r="H111" s="53"/>
      <c r="I111" s="122"/>
      <c r="J111" s="55"/>
      <c r="K111" s="55"/>
      <c r="L111" s="123"/>
      <c r="M111" s="55"/>
      <c r="N111" s="53"/>
      <c r="O111" s="56"/>
      <c r="P111" s="56"/>
      <c r="Q111" s="56"/>
      <c r="R111" s="56"/>
      <c r="S111" s="56"/>
      <c r="T111" s="56"/>
      <c r="U111" s="56"/>
      <c r="V111" s="56"/>
      <c r="W111" s="56"/>
      <c r="X111" s="56"/>
    </row>
    <row r="112" spans="2:24" s="108" customFormat="1" ht="15" hidden="1" customHeight="1" x14ac:dyDescent="0.4">
      <c r="B112" s="56"/>
      <c r="C112" s="53"/>
      <c r="D112" s="111"/>
      <c r="E112" s="121"/>
      <c r="F112" s="55"/>
      <c r="G112" s="53"/>
      <c r="H112" s="53"/>
      <c r="I112" s="122"/>
      <c r="J112" s="55"/>
      <c r="K112" s="55"/>
      <c r="L112" s="123"/>
      <c r="M112" s="55"/>
      <c r="N112" s="53"/>
      <c r="O112" s="56"/>
      <c r="P112" s="56"/>
      <c r="Q112" s="56"/>
      <c r="R112" s="56"/>
      <c r="S112" s="56"/>
      <c r="T112" s="56"/>
      <c r="U112" s="56"/>
      <c r="V112" s="56"/>
      <c r="W112" s="56"/>
      <c r="X112" s="56"/>
    </row>
    <row r="113" spans="2:24" s="108" customFormat="1" ht="15" hidden="1" customHeight="1" x14ac:dyDescent="0.4">
      <c r="B113" s="56"/>
      <c r="C113" s="53"/>
      <c r="D113" s="111"/>
      <c r="E113" s="121"/>
      <c r="F113" s="55"/>
      <c r="G113" s="53"/>
      <c r="H113" s="53"/>
      <c r="I113" s="122"/>
      <c r="J113" s="55"/>
      <c r="K113" s="55"/>
      <c r="L113" s="123"/>
      <c r="M113" s="55"/>
      <c r="N113" s="53"/>
      <c r="O113" s="56"/>
      <c r="P113" s="56"/>
      <c r="Q113" s="56"/>
      <c r="R113" s="56"/>
      <c r="S113" s="56"/>
      <c r="T113" s="56"/>
      <c r="U113" s="56"/>
      <c r="V113" s="56"/>
      <c r="W113" s="56"/>
      <c r="X113" s="56"/>
    </row>
    <row r="114" spans="2:24" s="108" customFormat="1" ht="15" hidden="1" customHeight="1" x14ac:dyDescent="0.4">
      <c r="B114" s="56"/>
      <c r="C114" s="53"/>
      <c r="D114" s="111"/>
      <c r="E114" s="121"/>
      <c r="F114" s="55"/>
      <c r="G114" s="53"/>
      <c r="H114" s="53"/>
      <c r="I114" s="122"/>
      <c r="J114" s="55"/>
      <c r="K114" s="55"/>
      <c r="L114" s="123"/>
      <c r="M114" s="55"/>
      <c r="N114" s="53"/>
      <c r="O114" s="56"/>
      <c r="P114" s="56"/>
      <c r="Q114" s="56"/>
      <c r="R114" s="56"/>
      <c r="S114" s="56"/>
      <c r="T114" s="56"/>
      <c r="U114" s="56"/>
      <c r="V114" s="56"/>
      <c r="W114" s="56"/>
      <c r="X114" s="56"/>
    </row>
    <row r="115" spans="2:24" s="108" customFormat="1" ht="15" hidden="1" customHeight="1" x14ac:dyDescent="0.4">
      <c r="B115" s="56"/>
      <c r="C115" s="53"/>
      <c r="D115" s="111"/>
      <c r="E115" s="121"/>
      <c r="F115" s="55"/>
      <c r="G115" s="53"/>
      <c r="H115" s="53"/>
      <c r="I115" s="122"/>
      <c r="J115" s="55"/>
      <c r="K115" s="55"/>
      <c r="L115" s="123"/>
      <c r="M115" s="55"/>
      <c r="N115" s="53"/>
      <c r="O115" s="56"/>
      <c r="P115" s="56"/>
      <c r="Q115" s="56"/>
      <c r="R115" s="56"/>
      <c r="S115" s="56"/>
      <c r="T115" s="56"/>
      <c r="U115" s="56"/>
      <c r="V115" s="56"/>
      <c r="W115" s="56"/>
      <c r="X115" s="56"/>
    </row>
    <row r="116" spans="2:24" s="108" customFormat="1" ht="15" hidden="1" customHeight="1" x14ac:dyDescent="0.4">
      <c r="B116" s="56"/>
      <c r="C116" s="53"/>
      <c r="D116" s="111"/>
      <c r="E116" s="121"/>
      <c r="F116" s="55"/>
      <c r="G116" s="53"/>
      <c r="H116" s="53"/>
      <c r="I116" s="122"/>
      <c r="J116" s="55"/>
      <c r="K116" s="55"/>
      <c r="L116" s="123"/>
      <c r="M116" s="55"/>
      <c r="N116" s="53"/>
      <c r="O116" s="56"/>
      <c r="P116" s="56"/>
      <c r="Q116" s="56"/>
      <c r="R116" s="56"/>
      <c r="S116" s="56"/>
      <c r="T116" s="56"/>
      <c r="U116" s="56"/>
      <c r="V116" s="56"/>
      <c r="W116" s="56"/>
      <c r="X116" s="56"/>
    </row>
    <row r="117" spans="2:24" s="108" customFormat="1" ht="15" hidden="1" customHeight="1" x14ac:dyDescent="0.4">
      <c r="B117" s="56"/>
      <c r="C117" s="53"/>
      <c r="D117" s="111"/>
      <c r="E117" s="121"/>
      <c r="F117" s="55"/>
      <c r="G117" s="53"/>
      <c r="H117" s="53"/>
      <c r="I117" s="122"/>
      <c r="J117" s="55"/>
      <c r="K117" s="55"/>
      <c r="L117" s="123"/>
      <c r="M117" s="55"/>
      <c r="N117" s="53"/>
      <c r="O117" s="56"/>
      <c r="P117" s="56"/>
      <c r="Q117" s="56"/>
      <c r="R117" s="56"/>
      <c r="S117" s="56"/>
      <c r="T117" s="56"/>
      <c r="U117" s="56"/>
      <c r="V117" s="56"/>
      <c r="W117" s="56"/>
      <c r="X117" s="56"/>
    </row>
    <row r="118" spans="2:24" s="108" customFormat="1" ht="15" hidden="1" customHeight="1" x14ac:dyDescent="0.4">
      <c r="B118" s="56"/>
      <c r="C118" s="53"/>
      <c r="D118" s="111"/>
      <c r="E118" s="121"/>
      <c r="F118" s="55"/>
      <c r="G118" s="53"/>
      <c r="H118" s="53"/>
      <c r="I118" s="122"/>
      <c r="J118" s="55"/>
      <c r="K118" s="55"/>
      <c r="L118" s="123"/>
      <c r="M118" s="55"/>
      <c r="N118" s="53"/>
      <c r="O118" s="56"/>
      <c r="P118" s="56"/>
      <c r="Q118" s="56"/>
      <c r="R118" s="56"/>
      <c r="S118" s="56"/>
      <c r="T118" s="56"/>
      <c r="U118" s="56"/>
      <c r="V118" s="56"/>
      <c r="W118" s="56"/>
      <c r="X118" s="56"/>
    </row>
    <row r="119" spans="2:24" s="108" customFormat="1" ht="15" hidden="1" customHeight="1" x14ac:dyDescent="0.4">
      <c r="B119" s="56"/>
      <c r="C119" s="53"/>
      <c r="D119" s="111"/>
      <c r="E119" s="121"/>
      <c r="F119" s="55"/>
      <c r="G119" s="53"/>
      <c r="H119" s="53"/>
      <c r="I119" s="122"/>
      <c r="J119" s="55"/>
      <c r="K119" s="55"/>
      <c r="L119" s="123"/>
      <c r="M119" s="55"/>
      <c r="N119" s="53"/>
      <c r="O119" s="56"/>
      <c r="P119" s="56"/>
      <c r="Q119" s="56"/>
      <c r="R119" s="56"/>
      <c r="S119" s="56"/>
      <c r="T119" s="56"/>
      <c r="U119" s="56"/>
      <c r="V119" s="56"/>
      <c r="W119" s="56"/>
      <c r="X119" s="56"/>
    </row>
    <row r="120" spans="2:24" s="108" customFormat="1" ht="15" hidden="1" customHeight="1" x14ac:dyDescent="0.4">
      <c r="B120" s="56"/>
      <c r="C120" s="53"/>
      <c r="D120" s="111"/>
      <c r="E120" s="121"/>
      <c r="F120" s="55"/>
      <c r="G120" s="53"/>
      <c r="H120" s="53"/>
      <c r="I120" s="122"/>
      <c r="J120" s="55"/>
      <c r="K120" s="55"/>
      <c r="L120" s="123"/>
      <c r="M120" s="55"/>
      <c r="N120" s="53"/>
      <c r="O120" s="56"/>
      <c r="P120" s="56"/>
      <c r="Q120" s="56"/>
      <c r="R120" s="56"/>
      <c r="S120" s="56"/>
      <c r="T120" s="56"/>
      <c r="U120" s="56"/>
      <c r="V120" s="56"/>
      <c r="W120" s="56"/>
      <c r="X120" s="56"/>
    </row>
    <row r="121" spans="2:24" s="108" customFormat="1" ht="15" hidden="1" customHeight="1" x14ac:dyDescent="0.4">
      <c r="B121" s="56"/>
      <c r="C121" s="53"/>
      <c r="D121" s="111"/>
      <c r="E121" s="121"/>
      <c r="F121" s="55"/>
      <c r="G121" s="53"/>
      <c r="H121" s="53"/>
      <c r="I121" s="122"/>
      <c r="J121" s="55"/>
      <c r="K121" s="55"/>
      <c r="L121" s="123"/>
      <c r="M121" s="55"/>
      <c r="N121" s="53"/>
      <c r="O121" s="56"/>
      <c r="P121" s="56"/>
      <c r="Q121" s="56"/>
      <c r="R121" s="56"/>
      <c r="S121" s="56"/>
      <c r="T121" s="56"/>
      <c r="U121" s="56"/>
      <c r="V121" s="56"/>
      <c r="W121" s="56"/>
      <c r="X121" s="56"/>
    </row>
    <row r="122" spans="2:24" s="108" customFormat="1" ht="15" hidden="1" customHeight="1" x14ac:dyDescent="0.4">
      <c r="B122" s="56"/>
      <c r="C122" s="53"/>
      <c r="D122" s="111"/>
      <c r="E122" s="121"/>
      <c r="F122" s="55"/>
      <c r="G122" s="53"/>
      <c r="H122" s="53"/>
      <c r="I122" s="122"/>
      <c r="J122" s="55"/>
      <c r="K122" s="55"/>
      <c r="L122" s="123"/>
      <c r="M122" s="55"/>
      <c r="N122" s="53"/>
      <c r="O122" s="56"/>
      <c r="P122" s="56"/>
      <c r="Q122" s="56"/>
      <c r="R122" s="56"/>
      <c r="S122" s="56"/>
      <c r="T122" s="56"/>
      <c r="U122" s="56"/>
      <c r="V122" s="56"/>
      <c r="W122" s="56"/>
      <c r="X122" s="56"/>
    </row>
    <row r="123" spans="2:24" s="108" customFormat="1" ht="15" hidden="1" customHeight="1" x14ac:dyDescent="0.4">
      <c r="B123" s="56"/>
      <c r="C123" s="53"/>
      <c r="D123" s="111"/>
      <c r="E123" s="121"/>
      <c r="F123" s="55"/>
      <c r="G123" s="53"/>
      <c r="H123" s="53"/>
      <c r="I123" s="122"/>
      <c r="J123" s="55"/>
      <c r="K123" s="55"/>
      <c r="L123" s="123"/>
      <c r="M123" s="55"/>
      <c r="N123" s="53"/>
      <c r="O123" s="56"/>
      <c r="P123" s="56"/>
      <c r="Q123" s="56"/>
      <c r="R123" s="56"/>
      <c r="S123" s="56"/>
      <c r="T123" s="56"/>
      <c r="U123" s="56"/>
      <c r="V123" s="56"/>
      <c r="W123" s="56"/>
      <c r="X123" s="56"/>
    </row>
    <row r="124" spans="2:24" s="108" customFormat="1" ht="15" hidden="1" customHeight="1" x14ac:dyDescent="0.4">
      <c r="B124" s="56"/>
      <c r="C124" s="53"/>
      <c r="D124" s="111"/>
      <c r="E124" s="121"/>
      <c r="F124" s="55"/>
      <c r="G124" s="53"/>
      <c r="H124" s="53"/>
      <c r="I124" s="122"/>
      <c r="J124" s="55"/>
      <c r="K124" s="55"/>
      <c r="L124" s="123"/>
      <c r="M124" s="55"/>
      <c r="N124" s="53"/>
      <c r="O124" s="56"/>
      <c r="P124" s="56"/>
      <c r="Q124" s="56"/>
      <c r="R124" s="56"/>
      <c r="S124" s="56"/>
      <c r="T124" s="56"/>
      <c r="U124" s="56"/>
      <c r="V124" s="56"/>
      <c r="W124" s="56"/>
      <c r="X124" s="56"/>
    </row>
    <row r="125" spans="2:24" s="108" customFormat="1" ht="15" hidden="1" customHeight="1" x14ac:dyDescent="0.4">
      <c r="B125" s="56"/>
      <c r="C125" s="53"/>
      <c r="D125" s="111"/>
      <c r="E125" s="121"/>
      <c r="F125" s="55"/>
      <c r="G125" s="53"/>
      <c r="H125" s="53"/>
      <c r="I125" s="122"/>
      <c r="J125" s="55"/>
      <c r="K125" s="55"/>
      <c r="L125" s="123"/>
      <c r="M125" s="55"/>
      <c r="N125" s="53"/>
      <c r="O125" s="56"/>
      <c r="P125" s="56"/>
      <c r="Q125" s="56"/>
      <c r="R125" s="56"/>
      <c r="S125" s="56"/>
      <c r="T125" s="56"/>
      <c r="U125" s="56"/>
      <c r="V125" s="56"/>
      <c r="W125" s="56"/>
      <c r="X125" s="56"/>
    </row>
    <row r="126" spans="2:24" s="108" customFormat="1" ht="15" hidden="1" customHeight="1" x14ac:dyDescent="0.4">
      <c r="B126" s="56"/>
      <c r="C126" s="53"/>
      <c r="D126" s="111"/>
      <c r="E126" s="121"/>
      <c r="F126" s="55"/>
      <c r="G126" s="53"/>
      <c r="H126" s="53"/>
      <c r="I126" s="122"/>
      <c r="J126" s="55"/>
      <c r="K126" s="55"/>
      <c r="L126" s="123"/>
      <c r="M126" s="55"/>
      <c r="N126" s="53"/>
      <c r="O126" s="56"/>
      <c r="P126" s="56"/>
      <c r="Q126" s="56"/>
      <c r="R126" s="56"/>
      <c r="S126" s="56"/>
      <c r="T126" s="56"/>
      <c r="U126" s="56"/>
      <c r="V126" s="56"/>
      <c r="W126" s="56"/>
      <c r="X126" s="56"/>
    </row>
    <row r="127" spans="2:24" s="108" customFormat="1" ht="15" hidden="1" customHeight="1" x14ac:dyDescent="0.4">
      <c r="B127" s="56"/>
      <c r="C127" s="53"/>
      <c r="D127" s="111"/>
      <c r="E127" s="121"/>
      <c r="F127" s="55"/>
      <c r="G127" s="53"/>
      <c r="H127" s="53"/>
      <c r="I127" s="122"/>
      <c r="J127" s="55"/>
      <c r="K127" s="55"/>
      <c r="L127" s="123"/>
      <c r="M127" s="55"/>
      <c r="N127" s="53"/>
      <c r="O127" s="56"/>
      <c r="P127" s="56"/>
      <c r="Q127" s="56"/>
      <c r="R127" s="56"/>
      <c r="S127" s="56"/>
      <c r="T127" s="56"/>
      <c r="U127" s="56"/>
      <c r="V127" s="56"/>
      <c r="W127" s="56"/>
      <c r="X127" s="56"/>
    </row>
    <row r="128" spans="2:24" s="108" customFormat="1" ht="15" hidden="1" customHeight="1" x14ac:dyDescent="0.4">
      <c r="B128" s="56"/>
      <c r="C128" s="53"/>
      <c r="D128" s="111"/>
      <c r="E128" s="121"/>
      <c r="F128" s="55"/>
      <c r="G128" s="53"/>
      <c r="H128" s="53"/>
      <c r="I128" s="122"/>
      <c r="J128" s="55"/>
      <c r="K128" s="55"/>
      <c r="L128" s="123"/>
      <c r="M128" s="55"/>
      <c r="N128" s="53"/>
      <c r="O128" s="56"/>
      <c r="P128" s="56"/>
      <c r="Q128" s="56"/>
      <c r="R128" s="56"/>
      <c r="S128" s="56"/>
      <c r="T128" s="56"/>
      <c r="U128" s="56"/>
      <c r="V128" s="56"/>
      <c r="W128" s="56"/>
      <c r="X128" s="56"/>
    </row>
    <row r="129" spans="2:24" s="108" customFormat="1" ht="15" hidden="1" customHeight="1" x14ac:dyDescent="0.4">
      <c r="B129" s="56"/>
      <c r="C129" s="53"/>
      <c r="D129" s="111"/>
      <c r="E129" s="121"/>
      <c r="F129" s="55"/>
      <c r="G129" s="53"/>
      <c r="H129" s="53"/>
      <c r="I129" s="122"/>
      <c r="J129" s="55"/>
      <c r="K129" s="55"/>
      <c r="L129" s="123"/>
      <c r="M129" s="55"/>
      <c r="N129" s="53"/>
      <c r="O129" s="56"/>
      <c r="P129" s="56"/>
      <c r="Q129" s="56"/>
      <c r="R129" s="56"/>
      <c r="S129" s="56"/>
      <c r="T129" s="56"/>
      <c r="U129" s="56"/>
      <c r="V129" s="56"/>
      <c r="W129" s="56"/>
      <c r="X129" s="56"/>
    </row>
    <row r="130" spans="2:24" s="108" customFormat="1" ht="15" hidden="1" customHeight="1" x14ac:dyDescent="0.4">
      <c r="B130" s="56"/>
      <c r="C130" s="53"/>
      <c r="D130" s="111"/>
      <c r="E130" s="121"/>
      <c r="F130" s="55"/>
      <c r="G130" s="53"/>
      <c r="H130" s="53"/>
      <c r="I130" s="122"/>
      <c r="J130" s="55"/>
      <c r="K130" s="55"/>
      <c r="L130" s="123"/>
      <c r="M130" s="55"/>
      <c r="N130" s="53"/>
      <c r="O130" s="56"/>
      <c r="P130" s="56"/>
      <c r="Q130" s="56"/>
      <c r="R130" s="56"/>
      <c r="S130" s="56"/>
      <c r="T130" s="56"/>
      <c r="U130" s="56"/>
      <c r="V130" s="56"/>
      <c r="W130" s="56"/>
      <c r="X130" s="56"/>
    </row>
    <row r="131" spans="2:24" s="108" customFormat="1" ht="15" hidden="1" customHeight="1" x14ac:dyDescent="0.4">
      <c r="B131" s="56"/>
      <c r="C131" s="53"/>
      <c r="D131" s="111"/>
      <c r="E131" s="121"/>
      <c r="F131" s="55"/>
      <c r="G131" s="53"/>
      <c r="H131" s="53"/>
      <c r="I131" s="122"/>
      <c r="J131" s="55"/>
      <c r="K131" s="55"/>
      <c r="L131" s="123"/>
      <c r="M131" s="55"/>
      <c r="N131" s="53"/>
      <c r="O131" s="56"/>
      <c r="P131" s="56"/>
      <c r="Q131" s="56"/>
      <c r="R131" s="56"/>
      <c r="S131" s="56"/>
      <c r="T131" s="56"/>
      <c r="U131" s="56"/>
      <c r="V131" s="56"/>
      <c r="W131" s="56"/>
      <c r="X131" s="56"/>
    </row>
    <row r="132" spans="2:24" s="108" customFormat="1" ht="15" hidden="1" customHeight="1" x14ac:dyDescent="0.4">
      <c r="B132" s="56"/>
      <c r="C132" s="53"/>
      <c r="D132" s="111"/>
      <c r="E132" s="121"/>
      <c r="F132" s="55"/>
      <c r="G132" s="53"/>
      <c r="H132" s="53"/>
      <c r="I132" s="122"/>
      <c r="J132" s="55"/>
      <c r="K132" s="55"/>
      <c r="L132" s="123"/>
      <c r="M132" s="55"/>
      <c r="N132" s="53"/>
      <c r="O132" s="56"/>
      <c r="P132" s="56"/>
      <c r="Q132" s="56"/>
      <c r="R132" s="56"/>
      <c r="S132" s="56"/>
      <c r="T132" s="56"/>
      <c r="U132" s="56"/>
      <c r="V132" s="56"/>
      <c r="W132" s="56"/>
      <c r="X132" s="56"/>
    </row>
    <row r="133" spans="2:24" s="108" customFormat="1" ht="15" hidden="1" customHeight="1" x14ac:dyDescent="0.4">
      <c r="B133" s="56"/>
      <c r="C133" s="53"/>
      <c r="D133" s="111"/>
      <c r="E133" s="121"/>
      <c r="F133" s="55"/>
      <c r="G133" s="53"/>
      <c r="H133" s="53"/>
      <c r="I133" s="122"/>
      <c r="J133" s="55"/>
      <c r="K133" s="55"/>
      <c r="L133" s="123"/>
      <c r="M133" s="55"/>
      <c r="N133" s="53"/>
      <c r="O133" s="56"/>
      <c r="P133" s="56"/>
      <c r="Q133" s="56"/>
      <c r="R133" s="56"/>
      <c r="S133" s="56"/>
      <c r="T133" s="56"/>
      <c r="U133" s="56"/>
      <c r="V133" s="56"/>
      <c r="W133" s="56"/>
      <c r="X133" s="56"/>
    </row>
    <row r="134" spans="2:24" s="108" customFormat="1" ht="15" hidden="1" customHeight="1" x14ac:dyDescent="0.4">
      <c r="B134" s="56"/>
      <c r="C134" s="53"/>
      <c r="D134" s="111"/>
      <c r="E134" s="121"/>
      <c r="F134" s="55"/>
      <c r="G134" s="53"/>
      <c r="H134" s="53"/>
      <c r="I134" s="122"/>
      <c r="J134" s="55"/>
      <c r="K134" s="55"/>
      <c r="L134" s="123"/>
      <c r="M134" s="55"/>
      <c r="N134" s="53"/>
      <c r="O134" s="56"/>
      <c r="P134" s="56"/>
      <c r="Q134" s="56"/>
      <c r="R134" s="56"/>
      <c r="S134" s="56"/>
      <c r="T134" s="56"/>
      <c r="U134" s="56"/>
      <c r="V134" s="56"/>
      <c r="W134" s="56"/>
      <c r="X134" s="56"/>
    </row>
    <row r="135" spans="2:24" s="108" customFormat="1" ht="15" hidden="1" customHeight="1" x14ac:dyDescent="0.4">
      <c r="B135" s="56"/>
      <c r="C135" s="53"/>
      <c r="D135" s="111"/>
      <c r="E135" s="121"/>
      <c r="F135" s="55"/>
      <c r="G135" s="53"/>
      <c r="H135" s="53"/>
      <c r="I135" s="122"/>
      <c r="J135" s="55"/>
      <c r="K135" s="55"/>
      <c r="L135" s="123"/>
      <c r="M135" s="55"/>
      <c r="N135" s="53"/>
      <c r="O135" s="56"/>
      <c r="P135" s="56"/>
      <c r="Q135" s="56"/>
      <c r="R135" s="56"/>
      <c r="S135" s="56"/>
      <c r="T135" s="56"/>
      <c r="U135" s="56"/>
      <c r="V135" s="56"/>
      <c r="W135" s="56"/>
      <c r="X135" s="56"/>
    </row>
    <row r="136" spans="2:24" s="108" customFormat="1" ht="15" hidden="1" customHeight="1" x14ac:dyDescent="0.4">
      <c r="B136" s="56"/>
      <c r="C136" s="53"/>
      <c r="D136" s="111"/>
      <c r="E136" s="121"/>
      <c r="F136" s="55"/>
      <c r="G136" s="53"/>
      <c r="H136" s="53"/>
      <c r="I136" s="122"/>
      <c r="J136" s="55"/>
      <c r="K136" s="55"/>
      <c r="L136" s="123"/>
      <c r="M136" s="55"/>
      <c r="N136" s="53"/>
      <c r="O136" s="56"/>
      <c r="P136" s="56"/>
      <c r="Q136" s="56"/>
      <c r="R136" s="56"/>
      <c r="S136" s="56"/>
      <c r="T136" s="56"/>
      <c r="U136" s="56"/>
      <c r="V136" s="56"/>
      <c r="W136" s="56"/>
      <c r="X136" s="56"/>
    </row>
    <row r="137" spans="2:24" s="108" customFormat="1" ht="15" hidden="1" customHeight="1" x14ac:dyDescent="0.4">
      <c r="B137" s="56"/>
      <c r="C137" s="53"/>
      <c r="D137" s="111"/>
      <c r="E137" s="121"/>
      <c r="F137" s="55"/>
      <c r="G137" s="53"/>
      <c r="H137" s="53"/>
      <c r="I137" s="122"/>
      <c r="J137" s="55"/>
      <c r="K137" s="55"/>
      <c r="L137" s="123"/>
      <c r="M137" s="55"/>
      <c r="N137" s="53"/>
      <c r="O137" s="56"/>
      <c r="P137" s="56"/>
      <c r="Q137" s="56"/>
      <c r="R137" s="56"/>
      <c r="S137" s="56"/>
      <c r="T137" s="56"/>
      <c r="U137" s="56"/>
      <c r="V137" s="56"/>
      <c r="W137" s="56"/>
      <c r="X137" s="56"/>
    </row>
    <row r="138" spans="2:24" s="108" customFormat="1" ht="15" hidden="1" customHeight="1" x14ac:dyDescent="0.4">
      <c r="B138" s="56"/>
      <c r="C138" s="53"/>
      <c r="D138" s="111"/>
      <c r="E138" s="121"/>
      <c r="F138" s="55"/>
      <c r="G138" s="53"/>
      <c r="H138" s="53"/>
      <c r="I138" s="122"/>
      <c r="J138" s="55"/>
      <c r="K138" s="55"/>
      <c r="L138" s="123"/>
      <c r="M138" s="55"/>
      <c r="N138" s="53"/>
      <c r="O138" s="56"/>
      <c r="P138" s="56"/>
      <c r="Q138" s="56"/>
      <c r="R138" s="56"/>
      <c r="S138" s="56"/>
      <c r="T138" s="56"/>
      <c r="U138" s="56"/>
      <c r="V138" s="56"/>
      <c r="W138" s="56"/>
      <c r="X138" s="56"/>
    </row>
    <row r="139" spans="2:24" s="108" customFormat="1" ht="15" hidden="1" customHeight="1" x14ac:dyDescent="0.4">
      <c r="B139" s="56"/>
      <c r="C139" s="53"/>
      <c r="D139" s="111"/>
      <c r="E139" s="121"/>
      <c r="F139" s="55"/>
      <c r="G139" s="53"/>
      <c r="H139" s="53"/>
      <c r="I139" s="122"/>
      <c r="J139" s="55"/>
      <c r="K139" s="55"/>
      <c r="L139" s="123"/>
      <c r="M139" s="55"/>
      <c r="N139" s="53"/>
      <c r="O139" s="56"/>
      <c r="P139" s="56"/>
      <c r="Q139" s="56"/>
      <c r="R139" s="56"/>
      <c r="S139" s="56"/>
      <c r="T139" s="56"/>
      <c r="U139" s="56"/>
      <c r="V139" s="56"/>
      <c r="W139" s="56"/>
      <c r="X139" s="56"/>
    </row>
    <row r="140" spans="2:24" s="108" customFormat="1" ht="15" hidden="1" customHeight="1" x14ac:dyDescent="0.4">
      <c r="B140" s="56"/>
      <c r="C140" s="53"/>
      <c r="D140" s="111"/>
      <c r="E140" s="121"/>
      <c r="F140" s="55"/>
      <c r="G140" s="53"/>
      <c r="H140" s="53"/>
      <c r="I140" s="122"/>
      <c r="J140" s="55"/>
      <c r="K140" s="55"/>
      <c r="L140" s="123"/>
      <c r="M140" s="55"/>
      <c r="N140" s="53"/>
      <c r="O140" s="56"/>
      <c r="P140" s="56"/>
      <c r="Q140" s="56"/>
      <c r="R140" s="56"/>
      <c r="S140" s="56"/>
      <c r="T140" s="56"/>
      <c r="U140" s="56"/>
      <c r="V140" s="56"/>
      <c r="W140" s="56"/>
      <c r="X140" s="56"/>
    </row>
    <row r="141" spans="2:24" s="108" customFormat="1" ht="15" hidden="1" customHeight="1" x14ac:dyDescent="0.4">
      <c r="B141" s="56"/>
      <c r="C141" s="53"/>
      <c r="D141" s="111"/>
      <c r="E141" s="121"/>
      <c r="F141" s="55"/>
      <c r="G141" s="53"/>
      <c r="H141" s="53"/>
      <c r="I141" s="122"/>
      <c r="J141" s="55"/>
      <c r="K141" s="55"/>
      <c r="L141" s="123"/>
      <c r="M141" s="55"/>
      <c r="N141" s="53"/>
      <c r="O141" s="56"/>
      <c r="P141" s="56"/>
      <c r="Q141" s="56"/>
      <c r="R141" s="56"/>
      <c r="S141" s="56"/>
      <c r="T141" s="56"/>
      <c r="U141" s="56"/>
      <c r="V141" s="56"/>
      <c r="W141" s="56"/>
      <c r="X141" s="56"/>
    </row>
    <row r="142" spans="2:24" s="108" customFormat="1" ht="15" hidden="1" customHeight="1" x14ac:dyDescent="0.4">
      <c r="B142" s="56"/>
      <c r="C142" s="53"/>
      <c r="D142" s="111"/>
      <c r="E142" s="121"/>
      <c r="F142" s="55"/>
      <c r="G142" s="53"/>
      <c r="H142" s="53"/>
      <c r="I142" s="122"/>
      <c r="J142" s="55"/>
      <c r="K142" s="55"/>
      <c r="L142" s="123"/>
      <c r="M142" s="55"/>
      <c r="N142" s="53"/>
      <c r="O142" s="56"/>
      <c r="P142" s="56"/>
      <c r="Q142" s="56"/>
      <c r="R142" s="56"/>
      <c r="S142" s="56"/>
      <c r="T142" s="56"/>
      <c r="U142" s="56"/>
      <c r="V142" s="56"/>
      <c r="W142" s="56"/>
      <c r="X142" s="56"/>
    </row>
    <row r="143" spans="2:24" s="108" customFormat="1" ht="15" hidden="1" customHeight="1" x14ac:dyDescent="0.4">
      <c r="B143" s="56"/>
      <c r="C143" s="53"/>
      <c r="D143" s="111"/>
      <c r="E143" s="121"/>
      <c r="F143" s="55"/>
      <c r="G143" s="53"/>
      <c r="H143" s="53"/>
      <c r="I143" s="122"/>
      <c r="J143" s="55"/>
      <c r="K143" s="55"/>
      <c r="L143" s="123"/>
      <c r="M143" s="55"/>
      <c r="N143" s="53"/>
      <c r="O143" s="56"/>
      <c r="P143" s="56"/>
      <c r="Q143" s="56"/>
      <c r="R143" s="56"/>
      <c r="S143" s="56"/>
      <c r="T143" s="56"/>
      <c r="U143" s="56"/>
      <c r="V143" s="56"/>
      <c r="W143" s="56"/>
      <c r="X143" s="56"/>
    </row>
    <row r="144" spans="2:24" s="108" customFormat="1" ht="15" hidden="1" customHeight="1" x14ac:dyDescent="0.4">
      <c r="B144" s="56"/>
      <c r="C144" s="53"/>
      <c r="D144" s="111"/>
      <c r="E144" s="121"/>
      <c r="F144" s="55"/>
      <c r="G144" s="53"/>
      <c r="H144" s="53"/>
      <c r="I144" s="122"/>
      <c r="J144" s="55"/>
      <c r="K144" s="55"/>
      <c r="L144" s="123"/>
      <c r="M144" s="55"/>
      <c r="N144" s="53"/>
      <c r="O144" s="56"/>
      <c r="P144" s="56"/>
      <c r="Q144" s="56"/>
      <c r="R144" s="56"/>
      <c r="S144" s="56"/>
      <c r="T144" s="56"/>
      <c r="U144" s="56"/>
      <c r="V144" s="56"/>
      <c r="W144" s="56"/>
      <c r="X144" s="56"/>
    </row>
    <row r="145" spans="2:24" s="108" customFormat="1" ht="15" hidden="1" customHeight="1" x14ac:dyDescent="0.4">
      <c r="B145" s="56"/>
      <c r="C145" s="53"/>
      <c r="D145" s="111"/>
      <c r="E145" s="121"/>
      <c r="F145" s="55"/>
      <c r="G145" s="53"/>
      <c r="H145" s="53"/>
      <c r="I145" s="122"/>
      <c r="J145" s="55"/>
      <c r="K145" s="55"/>
      <c r="L145" s="123"/>
      <c r="M145" s="55"/>
      <c r="N145" s="53"/>
      <c r="O145" s="56"/>
      <c r="P145" s="56"/>
      <c r="Q145" s="56"/>
      <c r="R145" s="56"/>
      <c r="S145" s="56"/>
      <c r="T145" s="56"/>
      <c r="U145" s="56"/>
      <c r="V145" s="56"/>
      <c r="W145" s="56"/>
      <c r="X145" s="56"/>
    </row>
    <row r="146" spans="2:24" s="108" customFormat="1" ht="15" hidden="1" customHeight="1" x14ac:dyDescent="0.4">
      <c r="B146" s="56"/>
      <c r="C146" s="53"/>
      <c r="D146" s="111"/>
      <c r="E146" s="121"/>
      <c r="F146" s="55"/>
      <c r="G146" s="53"/>
      <c r="H146" s="53"/>
      <c r="I146" s="122"/>
      <c r="J146" s="55"/>
      <c r="K146" s="55"/>
      <c r="L146" s="123"/>
      <c r="M146" s="55"/>
      <c r="N146" s="53"/>
      <c r="O146" s="56"/>
      <c r="P146" s="56"/>
      <c r="Q146" s="56"/>
      <c r="R146" s="56"/>
      <c r="S146" s="56"/>
      <c r="T146" s="56"/>
      <c r="U146" s="56"/>
      <c r="V146" s="56"/>
      <c r="W146" s="56"/>
      <c r="X146" s="56"/>
    </row>
    <row r="147" spans="2:24" s="108" customFormat="1" ht="15" hidden="1" customHeight="1" x14ac:dyDescent="0.4">
      <c r="B147" s="56"/>
      <c r="C147" s="53"/>
      <c r="D147" s="111"/>
      <c r="E147" s="121"/>
      <c r="F147" s="55"/>
      <c r="G147" s="53"/>
      <c r="H147" s="53"/>
      <c r="I147" s="122"/>
      <c r="J147" s="55"/>
      <c r="K147" s="55"/>
      <c r="L147" s="123"/>
      <c r="M147" s="55"/>
      <c r="N147" s="53"/>
      <c r="O147" s="56"/>
      <c r="P147" s="56"/>
      <c r="Q147" s="56"/>
      <c r="R147" s="56"/>
      <c r="S147" s="56"/>
      <c r="T147" s="56"/>
      <c r="U147" s="56"/>
      <c r="V147" s="56"/>
      <c r="W147" s="56"/>
      <c r="X147" s="56"/>
    </row>
    <row r="148" spans="2:24" s="108" customFormat="1" ht="15" hidden="1" customHeight="1" x14ac:dyDescent="0.4">
      <c r="B148" s="56"/>
      <c r="C148" s="53"/>
      <c r="D148" s="111"/>
      <c r="E148" s="121"/>
      <c r="F148" s="55"/>
      <c r="G148" s="53"/>
      <c r="H148" s="53"/>
      <c r="I148" s="122"/>
      <c r="J148" s="55"/>
      <c r="K148" s="55"/>
      <c r="L148" s="123"/>
      <c r="M148" s="55"/>
      <c r="N148" s="53"/>
      <c r="O148" s="56"/>
      <c r="P148" s="56"/>
      <c r="Q148" s="56"/>
      <c r="R148" s="56"/>
      <c r="S148" s="56"/>
      <c r="T148" s="56"/>
      <c r="U148" s="56"/>
      <c r="V148" s="56"/>
      <c r="W148" s="56"/>
      <c r="X148" s="56"/>
    </row>
    <row r="149" spans="2:24" s="108" customFormat="1" ht="15" hidden="1" customHeight="1" x14ac:dyDescent="0.4">
      <c r="B149" s="56"/>
      <c r="C149" s="53"/>
      <c r="D149" s="111"/>
      <c r="E149" s="121"/>
      <c r="F149" s="55"/>
      <c r="G149" s="53"/>
      <c r="H149" s="53"/>
      <c r="I149" s="122"/>
      <c r="J149" s="55"/>
      <c r="K149" s="55"/>
      <c r="L149" s="123"/>
      <c r="M149" s="55"/>
      <c r="N149" s="53"/>
      <c r="O149" s="56"/>
      <c r="P149" s="56"/>
      <c r="Q149" s="56"/>
      <c r="R149" s="56"/>
      <c r="S149" s="56"/>
      <c r="T149" s="56"/>
      <c r="U149" s="56"/>
      <c r="V149" s="56"/>
      <c r="W149" s="56"/>
      <c r="X149" s="56"/>
    </row>
    <row r="150" spans="2:24" s="108" customFormat="1" ht="15" hidden="1" customHeight="1" x14ac:dyDescent="0.4">
      <c r="B150" s="56"/>
      <c r="C150" s="53"/>
      <c r="D150" s="111"/>
      <c r="E150" s="121"/>
      <c r="F150" s="55"/>
      <c r="G150" s="53"/>
      <c r="H150" s="53"/>
      <c r="I150" s="122"/>
      <c r="J150" s="55"/>
      <c r="K150" s="55"/>
      <c r="L150" s="123"/>
      <c r="M150" s="55"/>
      <c r="N150" s="53"/>
      <c r="O150" s="56"/>
      <c r="P150" s="56"/>
      <c r="Q150" s="56"/>
      <c r="R150" s="56"/>
      <c r="S150" s="56"/>
      <c r="T150" s="56"/>
      <c r="U150" s="56"/>
      <c r="V150" s="56"/>
      <c r="W150" s="56"/>
      <c r="X150" s="56"/>
    </row>
    <row r="151" spans="2:24" s="108" customFormat="1" ht="15" hidden="1" customHeight="1" x14ac:dyDescent="0.4">
      <c r="B151" s="56"/>
      <c r="C151" s="53"/>
      <c r="D151" s="111"/>
      <c r="E151" s="121"/>
      <c r="F151" s="55"/>
      <c r="G151" s="53"/>
      <c r="H151" s="53"/>
      <c r="I151" s="122"/>
      <c r="J151" s="55"/>
      <c r="K151" s="55"/>
      <c r="L151" s="123"/>
      <c r="M151" s="55"/>
      <c r="N151" s="53"/>
      <c r="O151" s="56"/>
      <c r="P151" s="56"/>
      <c r="Q151" s="56"/>
      <c r="R151" s="56"/>
      <c r="S151" s="56"/>
      <c r="T151" s="56"/>
      <c r="U151" s="56"/>
      <c r="V151" s="56"/>
      <c r="W151" s="56"/>
      <c r="X151" s="56"/>
    </row>
    <row r="152" spans="2:24" s="108" customFormat="1" ht="15" hidden="1" customHeight="1" x14ac:dyDescent="0.4">
      <c r="B152" s="56"/>
      <c r="C152" s="53"/>
      <c r="D152" s="111"/>
      <c r="E152" s="121"/>
      <c r="F152" s="55"/>
      <c r="G152" s="53"/>
      <c r="H152" s="53"/>
      <c r="I152" s="122"/>
      <c r="J152" s="55"/>
      <c r="K152" s="55"/>
      <c r="L152" s="123"/>
      <c r="M152" s="55"/>
      <c r="N152" s="53"/>
      <c r="O152" s="56"/>
      <c r="P152" s="56"/>
      <c r="Q152" s="56"/>
      <c r="R152" s="56"/>
      <c r="S152" s="56"/>
      <c r="T152" s="56"/>
      <c r="U152" s="56"/>
      <c r="V152" s="56"/>
      <c r="W152" s="56"/>
      <c r="X152" s="56"/>
    </row>
    <row r="153" spans="2:24" s="108" customFormat="1" ht="15" hidden="1" customHeight="1" x14ac:dyDescent="0.4">
      <c r="B153" s="56"/>
      <c r="C153" s="53"/>
      <c r="D153" s="111"/>
      <c r="E153" s="121"/>
      <c r="F153" s="55"/>
      <c r="G153" s="53"/>
      <c r="H153" s="53"/>
      <c r="I153" s="122"/>
      <c r="J153" s="55"/>
      <c r="K153" s="55"/>
      <c r="L153" s="123"/>
      <c r="M153" s="55"/>
      <c r="N153" s="53"/>
      <c r="O153" s="56"/>
      <c r="P153" s="56"/>
      <c r="Q153" s="56"/>
      <c r="R153" s="56"/>
      <c r="S153" s="56"/>
      <c r="T153" s="56"/>
      <c r="U153" s="56"/>
      <c r="V153" s="56"/>
      <c r="W153" s="56"/>
      <c r="X153" s="56"/>
    </row>
    <row r="154" spans="2:24" s="108" customFormat="1" ht="15" hidden="1" customHeight="1" x14ac:dyDescent="0.4">
      <c r="B154" s="56"/>
      <c r="C154" s="53"/>
      <c r="D154" s="111"/>
      <c r="E154" s="121"/>
      <c r="F154" s="55"/>
      <c r="G154" s="53"/>
      <c r="H154" s="53"/>
      <c r="I154" s="122"/>
      <c r="J154" s="55"/>
      <c r="K154" s="55"/>
      <c r="L154" s="123"/>
      <c r="M154" s="55"/>
      <c r="N154" s="53"/>
      <c r="O154" s="56"/>
      <c r="P154" s="56"/>
      <c r="Q154" s="56"/>
      <c r="R154" s="56"/>
      <c r="S154" s="56"/>
      <c r="T154" s="56"/>
      <c r="U154" s="56"/>
      <c r="V154" s="56"/>
      <c r="W154" s="56"/>
      <c r="X154" s="56"/>
    </row>
    <row r="155" spans="2:24" s="108" customFormat="1" ht="15" hidden="1" customHeight="1" x14ac:dyDescent="0.4">
      <c r="B155" s="56"/>
      <c r="C155" s="53"/>
      <c r="D155" s="111"/>
      <c r="E155" s="121"/>
      <c r="F155" s="55"/>
      <c r="G155" s="53"/>
      <c r="H155" s="53"/>
      <c r="I155" s="122"/>
      <c r="J155" s="55"/>
      <c r="K155" s="55"/>
      <c r="L155" s="123"/>
      <c r="M155" s="55"/>
      <c r="N155" s="53"/>
      <c r="O155" s="56"/>
      <c r="P155" s="56"/>
      <c r="Q155" s="56"/>
      <c r="R155" s="56"/>
      <c r="S155" s="56"/>
      <c r="T155" s="56"/>
      <c r="U155" s="56"/>
      <c r="V155" s="56"/>
      <c r="W155" s="56"/>
      <c r="X155" s="56"/>
    </row>
    <row r="156" spans="2:24" s="108" customFormat="1" ht="15" hidden="1" customHeight="1" x14ac:dyDescent="0.4">
      <c r="B156" s="56"/>
      <c r="C156" s="53"/>
      <c r="D156" s="111"/>
      <c r="E156" s="121"/>
      <c r="F156" s="55"/>
      <c r="G156" s="53"/>
      <c r="H156" s="53"/>
      <c r="I156" s="122"/>
      <c r="J156" s="55"/>
      <c r="K156" s="55"/>
      <c r="L156" s="123"/>
      <c r="M156" s="55"/>
      <c r="N156" s="53"/>
      <c r="O156" s="56"/>
      <c r="P156" s="56"/>
      <c r="Q156" s="56"/>
      <c r="R156" s="56"/>
      <c r="S156" s="56"/>
      <c r="T156" s="56"/>
      <c r="U156" s="56"/>
      <c r="V156" s="56"/>
      <c r="W156" s="56"/>
      <c r="X156" s="56"/>
    </row>
    <row r="157" spans="2:24" s="108" customFormat="1" ht="15" hidden="1" customHeight="1" x14ac:dyDescent="0.4">
      <c r="B157" s="56"/>
      <c r="C157" s="53"/>
      <c r="D157" s="111"/>
      <c r="E157" s="121"/>
      <c r="F157" s="55"/>
      <c r="G157" s="53"/>
      <c r="H157" s="53"/>
      <c r="I157" s="122"/>
      <c r="J157" s="55"/>
      <c r="K157" s="55"/>
      <c r="L157" s="123"/>
      <c r="M157" s="55"/>
      <c r="N157" s="53"/>
      <c r="O157" s="56"/>
      <c r="P157" s="56"/>
      <c r="Q157" s="56"/>
      <c r="R157" s="56"/>
      <c r="S157" s="56"/>
      <c r="T157" s="56"/>
      <c r="U157" s="56"/>
      <c r="V157" s="56"/>
      <c r="W157" s="56"/>
      <c r="X157" s="56"/>
    </row>
    <row r="158" spans="2:24" s="108" customFormat="1" ht="15" hidden="1" customHeight="1" x14ac:dyDescent="0.4">
      <c r="B158" s="56"/>
      <c r="C158" s="53"/>
      <c r="D158" s="111"/>
      <c r="E158" s="121"/>
      <c r="F158" s="55"/>
      <c r="G158" s="53"/>
      <c r="H158" s="53"/>
      <c r="I158" s="122"/>
      <c r="J158" s="55"/>
      <c r="K158" s="55"/>
      <c r="L158" s="123"/>
      <c r="M158" s="55"/>
      <c r="N158" s="53"/>
      <c r="O158" s="56"/>
      <c r="P158" s="56"/>
      <c r="Q158" s="56"/>
      <c r="R158" s="56"/>
      <c r="S158" s="56"/>
      <c r="T158" s="56"/>
      <c r="U158" s="56"/>
      <c r="V158" s="56"/>
      <c r="W158" s="56"/>
      <c r="X158" s="56"/>
    </row>
    <row r="159" spans="2:24" s="108" customFormat="1" ht="15" hidden="1" customHeight="1" x14ac:dyDescent="0.4">
      <c r="B159" s="56"/>
      <c r="C159" s="53"/>
      <c r="D159" s="111"/>
      <c r="E159" s="121"/>
      <c r="F159" s="55"/>
      <c r="G159" s="53"/>
      <c r="H159" s="53"/>
      <c r="I159" s="122"/>
      <c r="J159" s="55"/>
      <c r="K159" s="55"/>
      <c r="L159" s="123"/>
      <c r="M159" s="55"/>
      <c r="N159" s="53"/>
      <c r="O159" s="56"/>
      <c r="P159" s="56"/>
      <c r="Q159" s="56"/>
      <c r="R159" s="56"/>
      <c r="S159" s="56"/>
      <c r="T159" s="56"/>
      <c r="U159" s="56"/>
      <c r="V159" s="56"/>
      <c r="W159" s="56"/>
      <c r="X159" s="56"/>
    </row>
    <row r="160" spans="2:24" s="108" customFormat="1" ht="15" hidden="1" customHeight="1" x14ac:dyDescent="0.4">
      <c r="B160" s="56"/>
      <c r="C160" s="53"/>
      <c r="D160" s="111"/>
      <c r="E160" s="121"/>
      <c r="F160" s="55"/>
      <c r="G160" s="53"/>
      <c r="H160" s="53"/>
      <c r="I160" s="122"/>
      <c r="J160" s="55"/>
      <c r="K160" s="55"/>
      <c r="L160" s="123"/>
      <c r="M160" s="55"/>
      <c r="N160" s="53"/>
      <c r="O160" s="56"/>
      <c r="P160" s="56"/>
      <c r="Q160" s="56"/>
      <c r="R160" s="56"/>
      <c r="S160" s="56"/>
      <c r="T160" s="56"/>
      <c r="U160" s="56"/>
      <c r="V160" s="56"/>
      <c r="W160" s="56"/>
      <c r="X160" s="56"/>
    </row>
    <row r="161" spans="2:24" s="108" customFormat="1" ht="15" hidden="1" customHeight="1" x14ac:dyDescent="0.4">
      <c r="B161" s="56"/>
      <c r="C161" s="53"/>
      <c r="D161" s="111"/>
      <c r="E161" s="121"/>
      <c r="F161" s="55"/>
      <c r="G161" s="53"/>
      <c r="H161" s="53"/>
      <c r="I161" s="122"/>
      <c r="J161" s="55"/>
      <c r="K161" s="55"/>
      <c r="L161" s="123"/>
      <c r="M161" s="55"/>
      <c r="N161" s="53"/>
      <c r="O161" s="56"/>
      <c r="P161" s="56"/>
      <c r="Q161" s="56"/>
      <c r="R161" s="56"/>
      <c r="S161" s="56"/>
      <c r="T161" s="56"/>
      <c r="U161" s="56"/>
      <c r="V161" s="56"/>
      <c r="W161" s="56"/>
      <c r="X161" s="56"/>
    </row>
    <row r="162" spans="2:24" s="108" customFormat="1" ht="15" hidden="1" customHeight="1" x14ac:dyDescent="0.4">
      <c r="B162" s="56"/>
      <c r="C162" s="53"/>
      <c r="D162" s="111"/>
      <c r="E162" s="121"/>
      <c r="F162" s="55"/>
      <c r="G162" s="53"/>
      <c r="H162" s="53"/>
      <c r="I162" s="122"/>
      <c r="J162" s="55"/>
      <c r="K162" s="55"/>
      <c r="L162" s="123"/>
      <c r="M162" s="55"/>
      <c r="N162" s="53"/>
      <c r="O162" s="56"/>
      <c r="P162" s="56"/>
      <c r="Q162" s="56"/>
      <c r="R162" s="56"/>
      <c r="S162" s="56"/>
      <c r="T162" s="56"/>
      <c r="U162" s="56"/>
      <c r="V162" s="56"/>
      <c r="W162" s="56"/>
      <c r="X162" s="56"/>
    </row>
    <row r="163" spans="2:24" s="108" customFormat="1" ht="15" hidden="1" customHeight="1" x14ac:dyDescent="0.4">
      <c r="B163" s="56"/>
      <c r="C163" s="53"/>
      <c r="D163" s="111"/>
      <c r="E163" s="121"/>
      <c r="F163" s="55"/>
      <c r="G163" s="53"/>
      <c r="H163" s="53"/>
      <c r="I163" s="122"/>
      <c r="J163" s="55"/>
      <c r="K163" s="55"/>
      <c r="L163" s="123"/>
      <c r="M163" s="55"/>
      <c r="N163" s="53"/>
      <c r="O163" s="56"/>
      <c r="P163" s="56"/>
      <c r="Q163" s="56"/>
      <c r="R163" s="56"/>
      <c r="S163" s="56"/>
      <c r="T163" s="56"/>
      <c r="U163" s="56"/>
      <c r="V163" s="56"/>
      <c r="W163" s="56"/>
      <c r="X163" s="56"/>
    </row>
    <row r="164" spans="2:24" s="108" customFormat="1" ht="15" hidden="1" customHeight="1" x14ac:dyDescent="0.4">
      <c r="B164" s="56"/>
      <c r="C164" s="53"/>
      <c r="D164" s="111"/>
      <c r="E164" s="121"/>
      <c r="F164" s="55"/>
      <c r="G164" s="53"/>
      <c r="H164" s="53"/>
      <c r="I164" s="122"/>
      <c r="J164" s="55"/>
      <c r="K164" s="55"/>
      <c r="L164" s="123"/>
      <c r="M164" s="55"/>
      <c r="N164" s="53"/>
      <c r="O164" s="56"/>
      <c r="P164" s="56"/>
      <c r="Q164" s="56"/>
      <c r="R164" s="56"/>
      <c r="S164" s="56"/>
      <c r="T164" s="56"/>
      <c r="U164" s="56"/>
      <c r="V164" s="56"/>
      <c r="W164" s="56"/>
      <c r="X164" s="56"/>
    </row>
    <row r="165" spans="2:24" s="108" customFormat="1" ht="15" hidden="1" customHeight="1" x14ac:dyDescent="0.4">
      <c r="B165" s="56"/>
      <c r="C165" s="53"/>
      <c r="D165" s="111"/>
      <c r="E165" s="121"/>
      <c r="F165" s="55"/>
      <c r="G165" s="53"/>
      <c r="H165" s="53"/>
      <c r="I165" s="122"/>
      <c r="J165" s="55"/>
      <c r="K165" s="55"/>
      <c r="L165" s="123"/>
      <c r="M165" s="55"/>
      <c r="N165" s="53"/>
      <c r="O165" s="56"/>
      <c r="P165" s="56"/>
      <c r="Q165" s="56"/>
      <c r="R165" s="56"/>
      <c r="S165" s="56"/>
      <c r="T165" s="56"/>
      <c r="U165" s="56"/>
      <c r="V165" s="56"/>
      <c r="W165" s="56"/>
      <c r="X165" s="56"/>
    </row>
    <row r="166" spans="2:24" s="108" customFormat="1" ht="15" hidden="1" customHeight="1" x14ac:dyDescent="0.4">
      <c r="B166" s="56"/>
      <c r="C166" s="53"/>
      <c r="D166" s="111"/>
      <c r="E166" s="121"/>
      <c r="F166" s="55"/>
      <c r="G166" s="53"/>
      <c r="H166" s="53"/>
      <c r="I166" s="122"/>
      <c r="J166" s="55"/>
      <c r="K166" s="55"/>
      <c r="L166" s="123"/>
      <c r="M166" s="55"/>
      <c r="N166" s="53"/>
      <c r="O166" s="56"/>
      <c r="P166" s="56"/>
      <c r="Q166" s="56"/>
      <c r="R166" s="56"/>
      <c r="S166" s="56"/>
      <c r="T166" s="56"/>
      <c r="U166" s="56"/>
      <c r="V166" s="56"/>
      <c r="W166" s="56"/>
      <c r="X166" s="56"/>
    </row>
    <row r="167" spans="2:24" s="108" customFormat="1" ht="15" hidden="1" customHeight="1" x14ac:dyDescent="0.4">
      <c r="B167" s="56"/>
      <c r="C167" s="53"/>
      <c r="D167" s="111"/>
      <c r="E167" s="121"/>
      <c r="F167" s="55"/>
      <c r="G167" s="53"/>
      <c r="H167" s="53"/>
      <c r="I167" s="122"/>
      <c r="J167" s="55"/>
      <c r="K167" s="55"/>
      <c r="L167" s="123"/>
      <c r="M167" s="55"/>
      <c r="N167" s="53"/>
      <c r="O167" s="56"/>
      <c r="P167" s="56"/>
      <c r="Q167" s="56"/>
      <c r="R167" s="56"/>
      <c r="S167" s="56"/>
      <c r="T167" s="56"/>
      <c r="U167" s="56"/>
      <c r="V167" s="56"/>
      <c r="W167" s="56"/>
      <c r="X167" s="56"/>
    </row>
    <row r="168" spans="2:24" s="108" customFormat="1" ht="15" hidden="1" customHeight="1" x14ac:dyDescent="0.4">
      <c r="B168" s="56"/>
      <c r="C168" s="53"/>
      <c r="D168" s="111"/>
      <c r="E168" s="121"/>
      <c r="F168" s="55"/>
      <c r="G168" s="53"/>
      <c r="H168" s="53"/>
      <c r="I168" s="122"/>
      <c r="J168" s="55"/>
      <c r="K168" s="55"/>
      <c r="L168" s="123"/>
      <c r="M168" s="55"/>
      <c r="N168" s="53"/>
      <c r="O168" s="56"/>
      <c r="P168" s="56"/>
      <c r="Q168" s="56"/>
      <c r="R168" s="56"/>
      <c r="S168" s="56"/>
      <c r="T168" s="56"/>
      <c r="U168" s="56"/>
      <c r="V168" s="56"/>
      <c r="W168" s="56"/>
      <c r="X168" s="56"/>
    </row>
    <row r="169" spans="2:24" s="108" customFormat="1" ht="15" hidden="1" customHeight="1" x14ac:dyDescent="0.4">
      <c r="B169" s="56"/>
      <c r="C169" s="53"/>
      <c r="D169" s="111"/>
      <c r="E169" s="121"/>
      <c r="F169" s="55"/>
      <c r="G169" s="53"/>
      <c r="H169" s="53"/>
      <c r="I169" s="122"/>
      <c r="J169" s="55"/>
      <c r="K169" s="55"/>
      <c r="L169" s="123"/>
      <c r="M169" s="55"/>
      <c r="N169" s="53"/>
      <c r="O169" s="56"/>
      <c r="P169" s="56"/>
      <c r="Q169" s="56"/>
      <c r="R169" s="56"/>
      <c r="S169" s="56"/>
      <c r="T169" s="56"/>
      <c r="U169" s="56"/>
      <c r="V169" s="56"/>
      <c r="W169" s="56"/>
      <c r="X169" s="56"/>
    </row>
    <row r="170" spans="2:24" s="108" customFormat="1" ht="15" hidden="1" customHeight="1" x14ac:dyDescent="0.4">
      <c r="B170" s="56"/>
      <c r="C170" s="53"/>
      <c r="D170" s="111"/>
      <c r="E170" s="121"/>
      <c r="F170" s="55"/>
      <c r="G170" s="53"/>
      <c r="H170" s="53"/>
      <c r="I170" s="122"/>
      <c r="J170" s="55"/>
      <c r="K170" s="55"/>
      <c r="L170" s="123"/>
      <c r="M170" s="55"/>
      <c r="N170" s="53"/>
      <c r="O170" s="56"/>
      <c r="P170" s="56"/>
      <c r="Q170" s="56"/>
      <c r="R170" s="56"/>
      <c r="S170" s="56"/>
      <c r="T170" s="56"/>
      <c r="U170" s="56"/>
      <c r="V170" s="56"/>
      <c r="W170" s="56"/>
      <c r="X170" s="56"/>
    </row>
    <row r="171" spans="2:24" s="108" customFormat="1" ht="15" hidden="1" customHeight="1" x14ac:dyDescent="0.4">
      <c r="B171" s="56"/>
      <c r="C171" s="53"/>
      <c r="D171" s="111"/>
      <c r="E171" s="121"/>
      <c r="F171" s="55"/>
      <c r="G171" s="53"/>
      <c r="H171" s="53"/>
      <c r="I171" s="122"/>
      <c r="J171" s="55"/>
      <c r="K171" s="55"/>
      <c r="L171" s="123"/>
      <c r="M171" s="55"/>
      <c r="N171" s="53"/>
      <c r="O171" s="56"/>
      <c r="P171" s="56"/>
      <c r="Q171" s="56"/>
      <c r="R171" s="56"/>
      <c r="S171" s="56"/>
      <c r="T171" s="56"/>
      <c r="U171" s="56"/>
      <c r="V171" s="56"/>
      <c r="W171" s="56"/>
      <c r="X171" s="56"/>
    </row>
    <row r="172" spans="2:24" s="108" customFormat="1" ht="15" hidden="1" customHeight="1" x14ac:dyDescent="0.4">
      <c r="B172" s="56"/>
      <c r="C172" s="53"/>
      <c r="D172" s="111"/>
      <c r="E172" s="121"/>
      <c r="F172" s="55"/>
      <c r="G172" s="53"/>
      <c r="H172" s="53"/>
      <c r="I172" s="122"/>
      <c r="J172" s="55"/>
      <c r="K172" s="55"/>
      <c r="L172" s="123"/>
      <c r="M172" s="55"/>
      <c r="N172" s="53"/>
      <c r="O172" s="56"/>
      <c r="P172" s="56"/>
      <c r="Q172" s="56"/>
      <c r="R172" s="56"/>
      <c r="S172" s="56"/>
      <c r="T172" s="56"/>
      <c r="U172" s="56"/>
      <c r="V172" s="56"/>
      <c r="W172" s="56"/>
      <c r="X172" s="56"/>
    </row>
    <row r="173" spans="2:24" s="108" customFormat="1" ht="15" hidden="1" customHeight="1" x14ac:dyDescent="0.4">
      <c r="B173" s="56"/>
      <c r="C173" s="53"/>
      <c r="D173" s="111"/>
      <c r="E173" s="121"/>
      <c r="F173" s="55"/>
      <c r="G173" s="53"/>
      <c r="H173" s="53"/>
      <c r="I173" s="122"/>
      <c r="J173" s="55"/>
      <c r="K173" s="55"/>
      <c r="L173" s="123"/>
      <c r="M173" s="55"/>
      <c r="N173" s="53"/>
      <c r="O173" s="56"/>
      <c r="P173" s="56"/>
      <c r="Q173" s="56"/>
      <c r="R173" s="56"/>
      <c r="S173" s="56"/>
      <c r="T173" s="56"/>
      <c r="U173" s="56"/>
      <c r="V173" s="56"/>
      <c r="W173" s="56"/>
      <c r="X173" s="56"/>
    </row>
    <row r="174" spans="2:24" s="108" customFormat="1" ht="15" hidden="1" customHeight="1" x14ac:dyDescent="0.4">
      <c r="B174" s="56"/>
      <c r="C174" s="53"/>
      <c r="D174" s="111"/>
      <c r="E174" s="121"/>
      <c r="F174" s="55"/>
      <c r="G174" s="53"/>
      <c r="H174" s="53"/>
      <c r="I174" s="122"/>
      <c r="J174" s="55"/>
      <c r="K174" s="55"/>
      <c r="L174" s="123"/>
      <c r="M174" s="55"/>
      <c r="N174" s="53"/>
      <c r="O174" s="56"/>
      <c r="P174" s="56"/>
      <c r="Q174" s="56"/>
      <c r="R174" s="56"/>
      <c r="S174" s="56"/>
      <c r="T174" s="56"/>
      <c r="U174" s="56"/>
      <c r="V174" s="56"/>
      <c r="W174" s="56"/>
      <c r="X174" s="56"/>
    </row>
    <row r="175" spans="2:24" s="108" customFormat="1" ht="15" hidden="1" customHeight="1" x14ac:dyDescent="0.4">
      <c r="B175" s="56"/>
      <c r="C175" s="53"/>
      <c r="D175" s="111"/>
      <c r="E175" s="121"/>
      <c r="F175" s="55"/>
      <c r="G175" s="53"/>
      <c r="H175" s="53"/>
      <c r="I175" s="122"/>
      <c r="J175" s="55"/>
      <c r="K175" s="55"/>
      <c r="L175" s="123"/>
      <c r="M175" s="55"/>
      <c r="N175" s="53"/>
      <c r="O175" s="56"/>
      <c r="P175" s="56"/>
      <c r="Q175" s="56"/>
      <c r="R175" s="56"/>
      <c r="S175" s="56"/>
      <c r="T175" s="56"/>
      <c r="U175" s="56"/>
      <c r="V175" s="56"/>
      <c r="W175" s="56"/>
      <c r="X175" s="56"/>
    </row>
    <row r="176" spans="2:24" s="108" customFormat="1" ht="15" hidden="1" customHeight="1" x14ac:dyDescent="0.4">
      <c r="B176" s="56"/>
      <c r="C176" s="53"/>
      <c r="D176" s="111"/>
      <c r="E176" s="121"/>
      <c r="F176" s="55"/>
      <c r="G176" s="53"/>
      <c r="H176" s="53"/>
      <c r="I176" s="122"/>
      <c r="J176" s="55"/>
      <c r="K176" s="55"/>
      <c r="L176" s="123"/>
      <c r="M176" s="55"/>
      <c r="N176" s="53"/>
      <c r="O176" s="56"/>
      <c r="P176" s="56"/>
      <c r="Q176" s="56"/>
      <c r="R176" s="56"/>
      <c r="S176" s="56"/>
      <c r="T176" s="56"/>
      <c r="U176" s="56"/>
      <c r="V176" s="56"/>
      <c r="W176" s="56"/>
      <c r="X176" s="56"/>
    </row>
    <row r="177" spans="2:24" s="108" customFormat="1" ht="15" hidden="1" customHeight="1" x14ac:dyDescent="0.4">
      <c r="B177" s="56"/>
      <c r="C177" s="53"/>
      <c r="D177" s="111"/>
      <c r="E177" s="121"/>
      <c r="F177" s="55"/>
      <c r="G177" s="53"/>
      <c r="H177" s="53"/>
      <c r="I177" s="122"/>
      <c r="J177" s="55"/>
      <c r="K177" s="55"/>
      <c r="L177" s="123"/>
      <c r="M177" s="55"/>
      <c r="N177" s="53"/>
      <c r="O177" s="56"/>
      <c r="P177" s="56"/>
      <c r="Q177" s="56"/>
      <c r="R177" s="56"/>
      <c r="S177" s="56"/>
      <c r="T177" s="56"/>
      <c r="U177" s="56"/>
      <c r="V177" s="56"/>
      <c r="W177" s="56"/>
      <c r="X177" s="56"/>
    </row>
    <row r="178" spans="2:24" s="108" customFormat="1" ht="15" hidden="1" customHeight="1" x14ac:dyDescent="0.4">
      <c r="B178" s="56"/>
      <c r="C178" s="53"/>
      <c r="D178" s="111"/>
      <c r="E178" s="121"/>
      <c r="F178" s="55"/>
      <c r="G178" s="53"/>
      <c r="H178" s="53"/>
      <c r="I178" s="122"/>
      <c r="J178" s="55"/>
      <c r="K178" s="55"/>
      <c r="L178" s="123"/>
      <c r="M178" s="55"/>
      <c r="N178" s="53"/>
      <c r="O178" s="56"/>
      <c r="P178" s="56"/>
      <c r="Q178" s="56"/>
      <c r="R178" s="56"/>
      <c r="S178" s="56"/>
      <c r="T178" s="56"/>
      <c r="U178" s="56"/>
      <c r="V178" s="56"/>
      <c r="W178" s="56"/>
      <c r="X178" s="56"/>
    </row>
    <row r="179" spans="2:24" s="108" customFormat="1" ht="15" hidden="1" customHeight="1" x14ac:dyDescent="0.4">
      <c r="B179" s="56"/>
      <c r="C179" s="53"/>
      <c r="D179" s="111"/>
      <c r="E179" s="121"/>
      <c r="F179" s="55"/>
      <c r="G179" s="53"/>
      <c r="H179" s="53"/>
      <c r="I179" s="122"/>
      <c r="J179" s="55"/>
      <c r="K179" s="55"/>
      <c r="L179" s="123"/>
      <c r="M179" s="55"/>
      <c r="N179" s="53"/>
      <c r="O179" s="56"/>
      <c r="P179" s="56"/>
      <c r="Q179" s="56"/>
      <c r="R179" s="56"/>
      <c r="S179" s="56"/>
      <c r="T179" s="56"/>
      <c r="U179" s="56"/>
      <c r="V179" s="56"/>
      <c r="W179" s="56"/>
      <c r="X179" s="56"/>
    </row>
    <row r="180" spans="2:24" s="108" customFormat="1" ht="15" hidden="1" customHeight="1" x14ac:dyDescent="0.4">
      <c r="B180" s="56"/>
      <c r="C180" s="53"/>
      <c r="D180" s="111"/>
      <c r="E180" s="121"/>
      <c r="F180" s="55"/>
      <c r="G180" s="53"/>
      <c r="H180" s="53"/>
      <c r="I180" s="122"/>
      <c r="J180" s="55"/>
      <c r="K180" s="55"/>
      <c r="L180" s="123"/>
      <c r="M180" s="55"/>
      <c r="N180" s="53"/>
      <c r="O180" s="56"/>
      <c r="P180" s="56"/>
      <c r="Q180" s="56"/>
      <c r="R180" s="56"/>
      <c r="S180" s="56"/>
      <c r="T180" s="56"/>
      <c r="U180" s="56"/>
      <c r="V180" s="56"/>
      <c r="W180" s="56"/>
      <c r="X180" s="56"/>
    </row>
    <row r="181" spans="2:24" s="108" customFormat="1" ht="15" hidden="1" customHeight="1" x14ac:dyDescent="0.4">
      <c r="B181" s="56"/>
      <c r="C181" s="53"/>
      <c r="D181" s="111"/>
      <c r="E181" s="121"/>
      <c r="F181" s="55"/>
      <c r="G181" s="53"/>
      <c r="H181" s="53"/>
      <c r="I181" s="122"/>
      <c r="J181" s="55"/>
      <c r="K181" s="55"/>
      <c r="L181" s="123"/>
      <c r="M181" s="55"/>
      <c r="N181" s="53"/>
      <c r="O181" s="56"/>
      <c r="P181" s="56"/>
      <c r="Q181" s="56"/>
      <c r="R181" s="56"/>
      <c r="S181" s="56"/>
      <c r="T181" s="56"/>
      <c r="U181" s="56"/>
      <c r="V181" s="56"/>
      <c r="W181" s="56"/>
      <c r="X181" s="56"/>
    </row>
    <row r="182" spans="2:24" s="108" customFormat="1" ht="15" hidden="1" customHeight="1" x14ac:dyDescent="0.4">
      <c r="B182" s="56"/>
      <c r="C182" s="53"/>
      <c r="D182" s="111"/>
      <c r="E182" s="121"/>
      <c r="F182" s="55"/>
      <c r="G182" s="53"/>
      <c r="H182" s="53"/>
      <c r="I182" s="122"/>
      <c r="J182" s="55"/>
      <c r="K182" s="55"/>
      <c r="L182" s="123"/>
      <c r="M182" s="55"/>
      <c r="N182" s="53"/>
      <c r="O182" s="56"/>
      <c r="P182" s="56"/>
      <c r="Q182" s="56"/>
      <c r="R182" s="56"/>
      <c r="S182" s="56"/>
      <c r="T182" s="56"/>
      <c r="U182" s="56"/>
      <c r="V182" s="56"/>
      <c r="W182" s="56"/>
      <c r="X182" s="56"/>
    </row>
    <row r="183" spans="2:24" s="108" customFormat="1" ht="15" hidden="1" customHeight="1" x14ac:dyDescent="0.4">
      <c r="B183" s="56"/>
      <c r="C183" s="53"/>
      <c r="D183" s="111"/>
      <c r="E183" s="121"/>
      <c r="F183" s="55"/>
      <c r="G183" s="53"/>
      <c r="H183" s="53"/>
      <c r="I183" s="122"/>
      <c r="J183" s="55"/>
      <c r="K183" s="55"/>
      <c r="L183" s="123"/>
      <c r="M183" s="55"/>
      <c r="N183" s="53"/>
      <c r="O183" s="56"/>
      <c r="P183" s="56"/>
      <c r="Q183" s="56"/>
      <c r="R183" s="56"/>
      <c r="S183" s="56"/>
      <c r="T183" s="56"/>
      <c r="U183" s="56"/>
      <c r="V183" s="56"/>
      <c r="W183" s="56"/>
      <c r="X183" s="56"/>
    </row>
    <row r="184" spans="2:24" s="108" customFormat="1" ht="15" hidden="1" customHeight="1" x14ac:dyDescent="0.4">
      <c r="B184" s="56"/>
      <c r="C184" s="53"/>
      <c r="D184" s="111"/>
      <c r="E184" s="121"/>
      <c r="F184" s="55"/>
      <c r="G184" s="53"/>
      <c r="H184" s="53"/>
      <c r="I184" s="122"/>
      <c r="J184" s="55"/>
      <c r="K184" s="55"/>
      <c r="L184" s="123"/>
      <c r="M184" s="55"/>
      <c r="N184" s="53"/>
      <c r="O184" s="56"/>
      <c r="P184" s="56"/>
      <c r="Q184" s="56"/>
      <c r="R184" s="56"/>
      <c r="S184" s="56"/>
      <c r="T184" s="56"/>
      <c r="U184" s="56"/>
      <c r="V184" s="56"/>
      <c r="W184" s="56"/>
      <c r="X184" s="56"/>
    </row>
    <row r="185" spans="2:24" s="108" customFormat="1" ht="15" hidden="1" customHeight="1" x14ac:dyDescent="0.4">
      <c r="B185" s="56"/>
      <c r="C185" s="53"/>
      <c r="D185" s="111"/>
      <c r="E185" s="121"/>
      <c r="F185" s="55"/>
      <c r="G185" s="53"/>
      <c r="H185" s="53"/>
      <c r="I185" s="122"/>
      <c r="J185" s="55"/>
      <c r="K185" s="55"/>
      <c r="L185" s="123"/>
      <c r="M185" s="55"/>
      <c r="N185" s="53"/>
      <c r="O185" s="56"/>
      <c r="P185" s="56"/>
      <c r="Q185" s="56"/>
      <c r="R185" s="56"/>
      <c r="S185" s="56"/>
      <c r="T185" s="56"/>
      <c r="U185" s="56"/>
      <c r="V185" s="56"/>
      <c r="W185" s="56"/>
      <c r="X185" s="56"/>
    </row>
    <row r="186" spans="2:24" s="108" customFormat="1" ht="15" hidden="1" customHeight="1" x14ac:dyDescent="0.4">
      <c r="B186" s="56"/>
      <c r="C186" s="53"/>
      <c r="D186" s="111"/>
      <c r="E186" s="121"/>
      <c r="F186" s="55"/>
      <c r="G186" s="53"/>
      <c r="H186" s="53"/>
      <c r="I186" s="122"/>
      <c r="J186" s="55"/>
      <c r="K186" s="55"/>
      <c r="L186" s="123"/>
      <c r="M186" s="55"/>
      <c r="N186" s="53"/>
      <c r="O186" s="56"/>
      <c r="P186" s="56"/>
      <c r="Q186" s="56"/>
      <c r="R186" s="56"/>
      <c r="S186" s="56"/>
      <c r="T186" s="56"/>
      <c r="U186" s="56"/>
      <c r="V186" s="56"/>
      <c r="W186" s="56"/>
      <c r="X186" s="56"/>
    </row>
    <row r="187" spans="2:24" s="108" customFormat="1" ht="15" hidden="1" customHeight="1" x14ac:dyDescent="0.4">
      <c r="B187" s="56"/>
      <c r="C187" s="53"/>
      <c r="D187" s="111"/>
      <c r="E187" s="121"/>
      <c r="F187" s="55"/>
      <c r="G187" s="53"/>
      <c r="H187" s="53"/>
      <c r="I187" s="122"/>
      <c r="J187" s="55"/>
      <c r="K187" s="55"/>
      <c r="L187" s="123"/>
      <c r="M187" s="55"/>
      <c r="N187" s="53"/>
      <c r="O187" s="56"/>
      <c r="P187" s="56"/>
      <c r="Q187" s="56"/>
      <c r="R187" s="56"/>
      <c r="S187" s="56"/>
      <c r="T187" s="56"/>
      <c r="U187" s="56"/>
      <c r="V187" s="56"/>
      <c r="W187" s="56"/>
      <c r="X187" s="56"/>
    </row>
    <row r="188" spans="2:24" s="108" customFormat="1" ht="15" hidden="1" customHeight="1" x14ac:dyDescent="0.4">
      <c r="B188" s="56"/>
      <c r="C188" s="53"/>
      <c r="D188" s="111"/>
      <c r="E188" s="121"/>
      <c r="F188" s="55"/>
      <c r="G188" s="53"/>
      <c r="H188" s="53"/>
      <c r="I188" s="122"/>
      <c r="J188" s="55"/>
      <c r="K188" s="55"/>
      <c r="L188" s="123"/>
      <c r="M188" s="55"/>
      <c r="N188" s="53"/>
      <c r="O188" s="56"/>
      <c r="P188" s="56"/>
      <c r="Q188" s="56"/>
      <c r="R188" s="56"/>
      <c r="S188" s="56"/>
      <c r="T188" s="56"/>
      <c r="U188" s="56"/>
      <c r="V188" s="56"/>
      <c r="W188" s="56"/>
      <c r="X188" s="56"/>
    </row>
    <row r="189" spans="2:24" s="108" customFormat="1" ht="15" hidden="1" customHeight="1" x14ac:dyDescent="0.4">
      <c r="B189" s="56"/>
      <c r="C189" s="53"/>
      <c r="D189" s="111"/>
      <c r="E189" s="121"/>
      <c r="F189" s="55"/>
      <c r="G189" s="53"/>
      <c r="H189" s="53"/>
      <c r="I189" s="122"/>
      <c r="J189" s="55"/>
      <c r="K189" s="55"/>
      <c r="L189" s="123"/>
      <c r="M189" s="55"/>
      <c r="N189" s="53"/>
      <c r="O189" s="56"/>
      <c r="P189" s="56"/>
      <c r="Q189" s="56"/>
      <c r="R189" s="56"/>
      <c r="S189" s="56"/>
      <c r="T189" s="56"/>
      <c r="U189" s="56"/>
      <c r="V189" s="56"/>
      <c r="W189" s="56"/>
      <c r="X189" s="56"/>
    </row>
    <row r="190" spans="2:24" s="108" customFormat="1" ht="15" hidden="1" customHeight="1" x14ac:dyDescent="0.4">
      <c r="B190" s="56"/>
      <c r="C190" s="53"/>
      <c r="D190" s="111"/>
      <c r="E190" s="121"/>
      <c r="F190" s="55"/>
      <c r="G190" s="53"/>
      <c r="H190" s="53"/>
      <c r="I190" s="122"/>
      <c r="J190" s="55"/>
      <c r="K190" s="55"/>
      <c r="L190" s="123"/>
      <c r="M190" s="55"/>
      <c r="N190" s="53"/>
      <c r="O190" s="56"/>
      <c r="P190" s="56"/>
      <c r="Q190" s="56"/>
      <c r="R190" s="56"/>
      <c r="S190" s="56"/>
      <c r="T190" s="56"/>
      <c r="U190" s="56"/>
      <c r="V190" s="56"/>
      <c r="W190" s="56"/>
      <c r="X190" s="56"/>
    </row>
    <row r="191" spans="2:24" s="108" customFormat="1" ht="15" hidden="1" customHeight="1" x14ac:dyDescent="0.4">
      <c r="B191" s="56"/>
      <c r="C191" s="53"/>
      <c r="D191" s="111"/>
      <c r="E191" s="121"/>
      <c r="F191" s="55"/>
      <c r="G191" s="53"/>
      <c r="H191" s="53"/>
      <c r="I191" s="122"/>
      <c r="J191" s="55"/>
      <c r="K191" s="55"/>
      <c r="L191" s="123"/>
      <c r="M191" s="55"/>
      <c r="N191" s="53"/>
      <c r="O191" s="56"/>
      <c r="P191" s="56"/>
      <c r="Q191" s="56"/>
      <c r="R191" s="56"/>
      <c r="S191" s="56"/>
      <c r="T191" s="56"/>
      <c r="U191" s="56"/>
      <c r="V191" s="56"/>
      <c r="W191" s="56"/>
      <c r="X191" s="56"/>
    </row>
    <row r="192" spans="2:24" s="108" customFormat="1" ht="15" hidden="1" customHeight="1" x14ac:dyDescent="0.4">
      <c r="B192" s="56"/>
      <c r="C192" s="53"/>
      <c r="D192" s="111"/>
      <c r="E192" s="121"/>
      <c r="F192" s="55"/>
      <c r="G192" s="53"/>
      <c r="H192" s="53"/>
      <c r="I192" s="122"/>
      <c r="J192" s="55"/>
      <c r="K192" s="55"/>
      <c r="L192" s="123"/>
      <c r="M192" s="55"/>
      <c r="N192" s="53"/>
      <c r="O192" s="56"/>
      <c r="P192" s="56"/>
      <c r="Q192" s="56"/>
      <c r="R192" s="56"/>
      <c r="S192" s="56"/>
      <c r="T192" s="56"/>
      <c r="U192" s="56"/>
      <c r="V192" s="56"/>
      <c r="W192" s="56"/>
      <c r="X192" s="56"/>
    </row>
    <row r="193" spans="2:24" s="108" customFormat="1" ht="15" hidden="1" customHeight="1" x14ac:dyDescent="0.4">
      <c r="B193" s="56"/>
      <c r="C193" s="53"/>
      <c r="D193" s="111"/>
      <c r="E193" s="121"/>
      <c r="F193" s="55"/>
      <c r="G193" s="53"/>
      <c r="H193" s="53"/>
      <c r="I193" s="122"/>
      <c r="J193" s="55"/>
      <c r="K193" s="55"/>
      <c r="L193" s="123"/>
      <c r="M193" s="55"/>
      <c r="N193" s="53"/>
      <c r="O193" s="56"/>
      <c r="P193" s="56"/>
      <c r="Q193" s="56"/>
      <c r="R193" s="56"/>
      <c r="S193" s="56"/>
      <c r="T193" s="56"/>
      <c r="U193" s="56"/>
      <c r="V193" s="56"/>
      <c r="W193" s="56"/>
      <c r="X193" s="56"/>
    </row>
    <row r="194" spans="2:24" s="108" customFormat="1" ht="15" hidden="1" customHeight="1" x14ac:dyDescent="0.4">
      <c r="B194" s="56"/>
      <c r="C194" s="53"/>
      <c r="D194" s="111"/>
      <c r="E194" s="121"/>
      <c r="F194" s="55"/>
      <c r="G194" s="53"/>
      <c r="H194" s="53"/>
      <c r="I194" s="122"/>
      <c r="J194" s="55"/>
      <c r="K194" s="55"/>
      <c r="L194" s="123"/>
      <c r="M194" s="55"/>
      <c r="N194" s="53"/>
      <c r="O194" s="56"/>
      <c r="P194" s="56"/>
      <c r="Q194" s="56"/>
      <c r="R194" s="56"/>
      <c r="S194" s="56"/>
      <c r="T194" s="56"/>
      <c r="U194" s="56"/>
      <c r="V194" s="56"/>
      <c r="W194" s="56"/>
      <c r="X194" s="56"/>
    </row>
    <row r="195" spans="2:24" s="108" customFormat="1" ht="15" hidden="1" customHeight="1" x14ac:dyDescent="0.4">
      <c r="B195" s="56"/>
      <c r="C195" s="53"/>
      <c r="D195" s="111"/>
      <c r="E195" s="121"/>
      <c r="F195" s="55"/>
      <c r="G195" s="53"/>
      <c r="H195" s="53"/>
      <c r="I195" s="122"/>
      <c r="J195" s="55"/>
      <c r="K195" s="55"/>
      <c r="L195" s="123"/>
      <c r="M195" s="55"/>
      <c r="N195" s="53"/>
      <c r="O195" s="56"/>
      <c r="P195" s="56"/>
      <c r="Q195" s="56"/>
      <c r="R195" s="56"/>
      <c r="S195" s="56"/>
      <c r="T195" s="56"/>
      <c r="U195" s="56"/>
      <c r="V195" s="56"/>
      <c r="W195" s="56"/>
      <c r="X195" s="56"/>
    </row>
    <row r="196" spans="2:24" s="108" customFormat="1" ht="15" hidden="1" customHeight="1" x14ac:dyDescent="0.4">
      <c r="B196" s="56"/>
      <c r="C196" s="53"/>
      <c r="D196" s="111"/>
      <c r="E196" s="121"/>
      <c r="F196" s="55"/>
      <c r="G196" s="53"/>
      <c r="H196" s="53"/>
      <c r="I196" s="122"/>
      <c r="J196" s="55"/>
      <c r="K196" s="55"/>
      <c r="L196" s="123"/>
      <c r="M196" s="55"/>
      <c r="N196" s="53"/>
      <c r="O196" s="56"/>
      <c r="P196" s="56"/>
      <c r="Q196" s="56"/>
      <c r="R196" s="56"/>
      <c r="S196" s="56"/>
      <c r="T196" s="56"/>
      <c r="U196" s="56"/>
      <c r="V196" s="56"/>
      <c r="W196" s="56"/>
      <c r="X196" s="56"/>
    </row>
    <row r="197" spans="2:24" s="108" customFormat="1" ht="15" hidden="1" customHeight="1" x14ac:dyDescent="0.4">
      <c r="B197" s="56"/>
      <c r="C197" s="53"/>
      <c r="D197" s="111"/>
      <c r="E197" s="121"/>
      <c r="F197" s="55"/>
      <c r="G197" s="53"/>
      <c r="H197" s="53"/>
      <c r="I197" s="122"/>
      <c r="J197" s="55"/>
      <c r="K197" s="55"/>
      <c r="L197" s="123"/>
      <c r="M197" s="55"/>
      <c r="N197" s="53"/>
      <c r="O197" s="56"/>
      <c r="P197" s="56"/>
      <c r="Q197" s="56"/>
      <c r="R197" s="56"/>
      <c r="S197" s="56"/>
      <c r="T197" s="56"/>
      <c r="U197" s="56"/>
      <c r="V197" s="56"/>
      <c r="W197" s="56"/>
      <c r="X197" s="56"/>
    </row>
    <row r="198" spans="2:24" s="108" customFormat="1" ht="15" hidden="1" customHeight="1" x14ac:dyDescent="0.4">
      <c r="B198" s="56"/>
      <c r="C198" s="53"/>
      <c r="D198" s="111"/>
      <c r="E198" s="121"/>
      <c r="F198" s="55"/>
      <c r="G198" s="53"/>
      <c r="H198" s="53"/>
      <c r="I198" s="122"/>
      <c r="J198" s="55"/>
      <c r="K198" s="55"/>
      <c r="L198" s="123"/>
      <c r="M198" s="55"/>
      <c r="N198" s="53"/>
      <c r="O198" s="56"/>
      <c r="P198" s="56"/>
      <c r="Q198" s="56"/>
      <c r="R198" s="56"/>
      <c r="S198" s="56"/>
      <c r="T198" s="56"/>
      <c r="U198" s="56"/>
      <c r="V198" s="56"/>
      <c r="W198" s="56"/>
      <c r="X198" s="56"/>
    </row>
    <row r="199" spans="2:24" s="108" customFormat="1" ht="15" hidden="1" customHeight="1" x14ac:dyDescent="0.4">
      <c r="B199" s="56"/>
      <c r="C199" s="53"/>
      <c r="D199" s="111"/>
      <c r="E199" s="121"/>
      <c r="F199" s="55"/>
      <c r="G199" s="53"/>
      <c r="H199" s="53"/>
      <c r="I199" s="122"/>
      <c r="J199" s="55"/>
      <c r="K199" s="55"/>
      <c r="L199" s="123"/>
      <c r="M199" s="55"/>
      <c r="N199" s="53"/>
      <c r="O199" s="56"/>
      <c r="P199" s="56"/>
      <c r="Q199" s="56"/>
      <c r="R199" s="56"/>
      <c r="S199" s="56"/>
      <c r="T199" s="56"/>
      <c r="U199" s="56"/>
      <c r="V199" s="56"/>
      <c r="W199" s="56"/>
      <c r="X199" s="56"/>
    </row>
    <row r="200" spans="2:24" s="108" customFormat="1" ht="15" hidden="1" customHeight="1" x14ac:dyDescent="0.4">
      <c r="B200" s="56"/>
      <c r="C200" s="53"/>
      <c r="D200" s="111"/>
      <c r="E200" s="121"/>
      <c r="F200" s="55"/>
      <c r="G200" s="53"/>
      <c r="H200" s="53"/>
      <c r="I200" s="122"/>
      <c r="J200" s="55"/>
      <c r="K200" s="55"/>
      <c r="L200" s="123"/>
      <c r="M200" s="55"/>
      <c r="N200" s="53"/>
      <c r="O200" s="56"/>
      <c r="P200" s="56"/>
      <c r="Q200" s="56"/>
      <c r="R200" s="56"/>
      <c r="S200" s="56"/>
      <c r="T200" s="56"/>
      <c r="U200" s="56"/>
      <c r="V200" s="56"/>
      <c r="W200" s="56"/>
      <c r="X200" s="56"/>
    </row>
    <row r="201" spans="2:24" s="108" customFormat="1" ht="15" hidden="1" customHeight="1" x14ac:dyDescent="0.4">
      <c r="B201" s="56"/>
      <c r="C201" s="53"/>
      <c r="D201" s="111"/>
      <c r="E201" s="121"/>
      <c r="F201" s="55"/>
      <c r="G201" s="53"/>
      <c r="H201" s="53"/>
      <c r="I201" s="122"/>
      <c r="J201" s="55"/>
      <c r="K201" s="55"/>
      <c r="L201" s="123"/>
      <c r="M201" s="55"/>
      <c r="N201" s="53"/>
      <c r="O201" s="56"/>
      <c r="P201" s="56"/>
      <c r="Q201" s="56"/>
      <c r="R201" s="56"/>
      <c r="S201" s="56"/>
      <c r="T201" s="56"/>
      <c r="U201" s="56"/>
      <c r="V201" s="56"/>
      <c r="W201" s="56"/>
      <c r="X201" s="56"/>
    </row>
    <row r="202" spans="2:24" s="108" customFormat="1" ht="15" hidden="1" customHeight="1" x14ac:dyDescent="0.4">
      <c r="B202" s="56"/>
      <c r="C202" s="53"/>
      <c r="D202" s="111"/>
      <c r="E202" s="121"/>
      <c r="F202" s="55"/>
      <c r="G202" s="53"/>
      <c r="H202" s="53"/>
      <c r="I202" s="122"/>
      <c r="J202" s="55"/>
      <c r="K202" s="55"/>
      <c r="L202" s="123"/>
      <c r="M202" s="55"/>
      <c r="N202" s="53"/>
      <c r="O202" s="56"/>
      <c r="P202" s="56"/>
      <c r="Q202" s="56"/>
      <c r="R202" s="56"/>
      <c r="S202" s="56"/>
      <c r="T202" s="56"/>
      <c r="U202" s="56"/>
      <c r="V202" s="56"/>
      <c r="W202" s="56"/>
      <c r="X202" s="56"/>
    </row>
    <row r="203" spans="2:24" s="108" customFormat="1" ht="15" hidden="1" customHeight="1" x14ac:dyDescent="0.4">
      <c r="B203" s="56"/>
      <c r="C203" s="53"/>
      <c r="D203" s="111"/>
      <c r="E203" s="121"/>
      <c r="F203" s="55"/>
      <c r="G203" s="53"/>
      <c r="H203" s="53"/>
      <c r="I203" s="122"/>
      <c r="J203" s="55"/>
      <c r="K203" s="55"/>
      <c r="L203" s="123"/>
      <c r="M203" s="55"/>
      <c r="N203" s="53"/>
      <c r="O203" s="56"/>
      <c r="P203" s="56"/>
      <c r="Q203" s="56"/>
      <c r="R203" s="56"/>
      <c r="S203" s="56"/>
      <c r="T203" s="56"/>
      <c r="U203" s="56"/>
      <c r="V203" s="56"/>
      <c r="W203" s="56"/>
      <c r="X203" s="56"/>
    </row>
    <row r="204" spans="2:24" s="108" customFormat="1" ht="15" hidden="1" customHeight="1" x14ac:dyDescent="0.4">
      <c r="B204" s="56"/>
      <c r="C204" s="53"/>
      <c r="D204" s="111"/>
      <c r="E204" s="121"/>
      <c r="F204" s="55"/>
      <c r="G204" s="53"/>
      <c r="H204" s="53"/>
      <c r="I204" s="122"/>
      <c r="J204" s="55"/>
      <c r="K204" s="55"/>
      <c r="L204" s="123"/>
      <c r="M204" s="55"/>
      <c r="N204" s="53"/>
      <c r="O204" s="56"/>
      <c r="P204" s="56"/>
      <c r="Q204" s="56"/>
      <c r="R204" s="56"/>
      <c r="S204" s="56"/>
      <c r="T204" s="56"/>
      <c r="U204" s="56"/>
      <c r="V204" s="56"/>
      <c r="W204" s="56"/>
      <c r="X204" s="56"/>
    </row>
    <row r="205" spans="2:24" s="108" customFormat="1" ht="15" hidden="1" customHeight="1" x14ac:dyDescent="0.4">
      <c r="B205" s="56"/>
      <c r="C205" s="53"/>
      <c r="D205" s="111"/>
      <c r="E205" s="121"/>
      <c r="F205" s="55"/>
      <c r="G205" s="53"/>
      <c r="H205" s="53"/>
      <c r="I205" s="122"/>
      <c r="J205" s="55"/>
      <c r="K205" s="55"/>
      <c r="L205" s="123"/>
      <c r="M205" s="55"/>
      <c r="N205" s="53"/>
      <c r="O205" s="56"/>
      <c r="P205" s="56"/>
      <c r="Q205" s="56"/>
      <c r="R205" s="56"/>
      <c r="S205" s="56"/>
      <c r="T205" s="56"/>
      <c r="U205" s="56"/>
      <c r="V205" s="56"/>
      <c r="W205" s="56"/>
      <c r="X205" s="56"/>
    </row>
    <row r="206" spans="2:24" s="108" customFormat="1" ht="15" hidden="1" customHeight="1" x14ac:dyDescent="0.4">
      <c r="B206" s="56"/>
      <c r="C206" s="53"/>
      <c r="D206" s="111"/>
      <c r="E206" s="121"/>
      <c r="F206" s="55"/>
      <c r="G206" s="53"/>
      <c r="H206" s="53"/>
      <c r="I206" s="122"/>
      <c r="J206" s="55"/>
      <c r="K206" s="55"/>
      <c r="L206" s="123"/>
      <c r="M206" s="55"/>
      <c r="N206" s="53"/>
      <c r="O206" s="56"/>
      <c r="P206" s="56"/>
      <c r="Q206" s="56"/>
      <c r="R206" s="56"/>
      <c r="S206" s="56"/>
      <c r="T206" s="56"/>
      <c r="U206" s="56"/>
      <c r="V206" s="56"/>
      <c r="W206" s="56"/>
      <c r="X206" s="56"/>
    </row>
    <row r="207" spans="2:24" s="108" customFormat="1" ht="15" hidden="1" customHeight="1" x14ac:dyDescent="0.4">
      <c r="B207" s="56"/>
      <c r="C207" s="53"/>
      <c r="D207" s="111"/>
      <c r="E207" s="121"/>
      <c r="F207" s="55"/>
      <c r="G207" s="53"/>
      <c r="H207" s="53"/>
      <c r="I207" s="122"/>
      <c r="J207" s="55"/>
      <c r="K207" s="55"/>
      <c r="L207" s="123"/>
      <c r="M207" s="55"/>
      <c r="N207" s="53"/>
      <c r="O207" s="56"/>
      <c r="P207" s="56"/>
      <c r="Q207" s="56"/>
      <c r="R207" s="56"/>
      <c r="S207" s="56"/>
      <c r="T207" s="56"/>
      <c r="U207" s="56"/>
      <c r="V207" s="56"/>
      <c r="W207" s="56"/>
      <c r="X207" s="56"/>
    </row>
    <row r="208" spans="2:24" s="108" customFormat="1" ht="15" hidden="1" customHeight="1" x14ac:dyDescent="0.4">
      <c r="B208" s="56"/>
      <c r="C208" s="53"/>
      <c r="D208" s="111"/>
      <c r="E208" s="121"/>
      <c r="F208" s="55"/>
      <c r="G208" s="53"/>
      <c r="H208" s="53"/>
      <c r="I208" s="122"/>
      <c r="J208" s="55"/>
      <c r="K208" s="55"/>
      <c r="L208" s="123"/>
      <c r="M208" s="55"/>
      <c r="N208" s="53"/>
      <c r="O208" s="56"/>
      <c r="P208" s="56"/>
      <c r="Q208" s="56"/>
      <c r="R208" s="56"/>
      <c r="S208" s="56"/>
      <c r="T208" s="56"/>
      <c r="U208" s="56"/>
      <c r="V208" s="56"/>
      <c r="W208" s="56"/>
      <c r="X208" s="56"/>
    </row>
    <row r="209" spans="2:24" s="108" customFormat="1" ht="15" hidden="1" customHeight="1" x14ac:dyDescent="0.4">
      <c r="B209" s="56"/>
      <c r="C209" s="53"/>
      <c r="D209" s="111"/>
      <c r="E209" s="121"/>
      <c r="F209" s="55"/>
      <c r="G209" s="53"/>
      <c r="H209" s="53"/>
      <c r="I209" s="122"/>
      <c r="J209" s="55"/>
      <c r="K209" s="55"/>
      <c r="L209" s="123"/>
      <c r="M209" s="55"/>
      <c r="N209" s="53"/>
      <c r="O209" s="56"/>
      <c r="P209" s="56"/>
      <c r="Q209" s="56"/>
      <c r="R209" s="56"/>
      <c r="S209" s="56"/>
      <c r="T209" s="56"/>
      <c r="U209" s="56"/>
      <c r="V209" s="56"/>
      <c r="W209" s="56"/>
      <c r="X209" s="56"/>
    </row>
    <row r="210" spans="2:24" s="108" customFormat="1" ht="15" hidden="1" customHeight="1" x14ac:dyDescent="0.4">
      <c r="B210" s="56"/>
      <c r="C210" s="53"/>
      <c r="D210" s="111"/>
      <c r="E210" s="121"/>
      <c r="F210" s="55"/>
      <c r="G210" s="53"/>
      <c r="H210" s="53"/>
      <c r="I210" s="122"/>
      <c r="J210" s="55"/>
      <c r="K210" s="55"/>
      <c r="L210" s="123"/>
      <c r="M210" s="55"/>
      <c r="N210" s="53"/>
      <c r="O210" s="56"/>
      <c r="P210" s="56"/>
      <c r="Q210" s="56"/>
      <c r="R210" s="56"/>
      <c r="S210" s="56"/>
      <c r="T210" s="56"/>
      <c r="U210" s="56"/>
      <c r="V210" s="56"/>
      <c r="W210" s="56"/>
      <c r="X210" s="56"/>
    </row>
    <row r="211" spans="2:24" s="108" customFormat="1" ht="15" hidden="1" customHeight="1" x14ac:dyDescent="0.4">
      <c r="B211" s="56"/>
      <c r="C211" s="53"/>
      <c r="D211" s="111"/>
      <c r="E211" s="121"/>
      <c r="F211" s="55"/>
      <c r="G211" s="53"/>
      <c r="H211" s="53"/>
      <c r="I211" s="122"/>
      <c r="J211" s="55"/>
      <c r="K211" s="55"/>
      <c r="L211" s="123"/>
      <c r="M211" s="55"/>
      <c r="N211" s="53"/>
      <c r="O211" s="56"/>
      <c r="P211" s="56"/>
      <c r="Q211" s="56"/>
      <c r="R211" s="56"/>
      <c r="S211" s="56"/>
      <c r="T211" s="56"/>
      <c r="U211" s="56"/>
      <c r="V211" s="56"/>
      <c r="W211" s="56"/>
      <c r="X211" s="56"/>
    </row>
    <row r="212" spans="2:24" s="108" customFormat="1" ht="15" hidden="1" customHeight="1" x14ac:dyDescent="0.4">
      <c r="B212" s="56"/>
      <c r="C212" s="53"/>
      <c r="D212" s="111"/>
      <c r="E212" s="121"/>
      <c r="F212" s="55"/>
      <c r="G212" s="53"/>
      <c r="H212" s="53"/>
      <c r="I212" s="122"/>
      <c r="J212" s="55"/>
      <c r="K212" s="55"/>
      <c r="L212" s="123"/>
      <c r="M212" s="55"/>
      <c r="N212" s="53"/>
      <c r="O212" s="56"/>
      <c r="P212" s="56"/>
      <c r="Q212" s="56"/>
      <c r="R212" s="56"/>
      <c r="S212" s="56"/>
      <c r="T212" s="56"/>
      <c r="U212" s="56"/>
      <c r="V212" s="56"/>
      <c r="W212" s="56"/>
      <c r="X212" s="56"/>
    </row>
    <row r="213" spans="2:24" s="108" customFormat="1" ht="15" hidden="1" customHeight="1" x14ac:dyDescent="0.4">
      <c r="B213" s="56"/>
      <c r="C213" s="53"/>
      <c r="D213" s="111"/>
      <c r="E213" s="121"/>
      <c r="F213" s="55"/>
      <c r="G213" s="53"/>
      <c r="H213" s="53"/>
      <c r="I213" s="122"/>
      <c r="J213" s="55"/>
      <c r="K213" s="55"/>
      <c r="L213" s="123"/>
      <c r="M213" s="55"/>
      <c r="N213" s="53"/>
      <c r="O213" s="56"/>
      <c r="P213" s="56"/>
      <c r="Q213" s="56"/>
      <c r="R213" s="56"/>
      <c r="S213" s="56"/>
      <c r="T213" s="56"/>
      <c r="U213" s="56"/>
      <c r="V213" s="56"/>
      <c r="W213" s="56"/>
      <c r="X213" s="56"/>
    </row>
    <row r="214" spans="2:24" s="108" customFormat="1" ht="15" hidden="1" customHeight="1" x14ac:dyDescent="0.4">
      <c r="B214" s="56"/>
      <c r="C214" s="53"/>
      <c r="D214" s="111"/>
      <c r="E214" s="121"/>
      <c r="F214" s="55"/>
      <c r="G214" s="53"/>
      <c r="H214" s="53"/>
      <c r="I214" s="122"/>
      <c r="J214" s="55"/>
      <c r="K214" s="55"/>
      <c r="L214" s="123"/>
      <c r="M214" s="55"/>
      <c r="N214" s="53"/>
      <c r="O214" s="56"/>
      <c r="P214" s="56"/>
      <c r="Q214" s="56"/>
      <c r="R214" s="56"/>
      <c r="S214" s="56"/>
      <c r="T214" s="56"/>
      <c r="U214" s="56"/>
      <c r="V214" s="56"/>
      <c r="W214" s="56"/>
      <c r="X214" s="56"/>
    </row>
    <row r="215" spans="2:24" s="108" customFormat="1" ht="15" hidden="1" customHeight="1" x14ac:dyDescent="0.4">
      <c r="B215" s="56"/>
      <c r="C215" s="53"/>
      <c r="D215" s="111"/>
      <c r="E215" s="121"/>
      <c r="F215" s="55"/>
      <c r="G215" s="53"/>
      <c r="H215" s="53"/>
      <c r="I215" s="122"/>
      <c r="J215" s="55"/>
      <c r="K215" s="55"/>
      <c r="L215" s="123"/>
      <c r="M215" s="55"/>
      <c r="N215" s="53"/>
      <c r="O215" s="56"/>
      <c r="P215" s="56"/>
      <c r="Q215" s="56"/>
      <c r="R215" s="56"/>
      <c r="S215" s="56"/>
      <c r="T215" s="56"/>
      <c r="U215" s="56"/>
      <c r="V215" s="56"/>
      <c r="W215" s="56"/>
      <c r="X215" s="56"/>
    </row>
    <row r="216" spans="2:24" s="108" customFormat="1" ht="15" hidden="1" customHeight="1" x14ac:dyDescent="0.4">
      <c r="B216" s="56"/>
      <c r="C216" s="53"/>
      <c r="D216" s="111"/>
      <c r="E216" s="121"/>
      <c r="F216" s="55"/>
      <c r="G216" s="53"/>
      <c r="H216" s="53"/>
      <c r="I216" s="122"/>
      <c r="J216" s="55"/>
      <c r="K216" s="55"/>
      <c r="L216" s="123"/>
      <c r="M216" s="55"/>
      <c r="N216" s="53"/>
      <c r="O216" s="56"/>
      <c r="P216" s="56"/>
      <c r="Q216" s="56"/>
      <c r="R216" s="56"/>
      <c r="S216" s="56"/>
      <c r="T216" s="56"/>
      <c r="U216" s="56"/>
      <c r="V216" s="56"/>
      <c r="W216" s="56"/>
      <c r="X216" s="56"/>
    </row>
    <row r="217" spans="2:24" s="108" customFormat="1" ht="15" hidden="1" customHeight="1" x14ac:dyDescent="0.4">
      <c r="B217" s="56"/>
      <c r="C217" s="53"/>
      <c r="D217" s="111"/>
      <c r="E217" s="121"/>
      <c r="F217" s="55"/>
      <c r="G217" s="53"/>
      <c r="H217" s="53"/>
      <c r="I217" s="122"/>
      <c r="J217" s="55"/>
      <c r="K217" s="55"/>
      <c r="L217" s="123"/>
      <c r="M217" s="55"/>
      <c r="N217" s="53"/>
      <c r="O217" s="56"/>
      <c r="P217" s="56"/>
      <c r="Q217" s="56"/>
      <c r="R217" s="56"/>
      <c r="S217" s="56"/>
      <c r="T217" s="56"/>
      <c r="U217" s="56"/>
      <c r="V217" s="56"/>
      <c r="W217" s="56"/>
      <c r="X217" s="56"/>
    </row>
    <row r="218" spans="2:24" s="108" customFormat="1" ht="15" hidden="1" customHeight="1" x14ac:dyDescent="0.4">
      <c r="B218" s="56"/>
      <c r="C218" s="53"/>
      <c r="D218" s="111"/>
      <c r="E218" s="121"/>
      <c r="F218" s="55"/>
      <c r="G218" s="53"/>
      <c r="H218" s="53"/>
      <c r="I218" s="122"/>
      <c r="J218" s="55"/>
      <c r="K218" s="55"/>
      <c r="L218" s="123"/>
      <c r="M218" s="55"/>
      <c r="N218" s="53"/>
      <c r="O218" s="56"/>
      <c r="P218" s="56"/>
      <c r="Q218" s="56"/>
      <c r="R218" s="56"/>
      <c r="S218" s="56"/>
      <c r="T218" s="56"/>
      <c r="U218" s="56"/>
      <c r="V218" s="56"/>
      <c r="W218" s="56"/>
      <c r="X218" s="56"/>
    </row>
    <row r="219" spans="2:24" s="108" customFormat="1" ht="15" hidden="1" customHeight="1" x14ac:dyDescent="0.4">
      <c r="B219" s="56"/>
      <c r="C219" s="53"/>
      <c r="D219" s="111"/>
      <c r="E219" s="121"/>
      <c r="F219" s="55"/>
      <c r="G219" s="53"/>
      <c r="H219" s="53"/>
      <c r="I219" s="122"/>
      <c r="J219" s="55"/>
      <c r="K219" s="55"/>
      <c r="L219" s="123"/>
      <c r="M219" s="55"/>
      <c r="N219" s="53"/>
      <c r="O219" s="56"/>
      <c r="P219" s="56"/>
      <c r="Q219" s="56"/>
      <c r="R219" s="56"/>
      <c r="S219" s="56"/>
      <c r="T219" s="56"/>
      <c r="U219" s="56"/>
      <c r="V219" s="56"/>
      <c r="W219" s="56"/>
      <c r="X219" s="56"/>
    </row>
    <row r="220" spans="2:24" s="108" customFormat="1" ht="15" hidden="1" customHeight="1" x14ac:dyDescent="0.4">
      <c r="B220" s="56"/>
      <c r="C220" s="53"/>
      <c r="D220" s="111"/>
      <c r="E220" s="121"/>
      <c r="F220" s="55"/>
      <c r="G220" s="53"/>
      <c r="H220" s="53"/>
      <c r="I220" s="122"/>
      <c r="J220" s="55"/>
      <c r="K220" s="55"/>
      <c r="L220" s="123"/>
      <c r="M220" s="55"/>
      <c r="N220" s="53"/>
      <c r="O220" s="56"/>
      <c r="P220" s="56"/>
      <c r="Q220" s="56"/>
      <c r="R220" s="56"/>
      <c r="S220" s="56"/>
      <c r="T220" s="56"/>
      <c r="U220" s="56"/>
      <c r="V220" s="56"/>
      <c r="W220" s="56"/>
      <c r="X220" s="56"/>
    </row>
    <row r="221" spans="2:24" s="108" customFormat="1" ht="15" hidden="1" customHeight="1" x14ac:dyDescent="0.4">
      <c r="B221" s="56"/>
      <c r="C221" s="53"/>
      <c r="D221" s="111"/>
      <c r="E221" s="121"/>
      <c r="F221" s="55"/>
      <c r="G221" s="53"/>
      <c r="H221" s="53"/>
      <c r="I221" s="122"/>
      <c r="J221" s="55"/>
      <c r="K221" s="55"/>
      <c r="L221" s="123"/>
      <c r="M221" s="55"/>
      <c r="N221" s="53"/>
      <c r="O221" s="56"/>
      <c r="P221" s="56"/>
      <c r="Q221" s="56"/>
      <c r="R221" s="56"/>
      <c r="S221" s="56"/>
      <c r="T221" s="56"/>
      <c r="U221" s="56"/>
      <c r="V221" s="56"/>
      <c r="W221" s="56"/>
      <c r="X221" s="56"/>
    </row>
    <row r="222" spans="2:24" s="108" customFormat="1" ht="15" hidden="1" customHeight="1" x14ac:dyDescent="0.4">
      <c r="B222" s="56"/>
      <c r="C222" s="53"/>
      <c r="D222" s="111"/>
      <c r="E222" s="121"/>
      <c r="F222" s="55"/>
      <c r="G222" s="53"/>
      <c r="H222" s="53"/>
      <c r="I222" s="122"/>
      <c r="J222" s="55"/>
      <c r="K222" s="55"/>
      <c r="L222" s="123"/>
      <c r="M222" s="55"/>
      <c r="N222" s="53"/>
      <c r="O222" s="56"/>
      <c r="P222" s="56"/>
      <c r="Q222" s="56"/>
      <c r="R222" s="56"/>
      <c r="S222" s="56"/>
      <c r="T222" s="56"/>
      <c r="U222" s="56"/>
      <c r="V222" s="56"/>
      <c r="W222" s="56"/>
      <c r="X222" s="56"/>
    </row>
    <row r="223" spans="2:24" s="108" customFormat="1" ht="15" hidden="1" customHeight="1" x14ac:dyDescent="0.4">
      <c r="B223" s="56"/>
      <c r="C223" s="53"/>
      <c r="D223" s="111"/>
      <c r="E223" s="121"/>
      <c r="F223" s="55"/>
      <c r="G223" s="53"/>
      <c r="H223" s="53"/>
      <c r="I223" s="122"/>
      <c r="J223" s="55"/>
      <c r="K223" s="55"/>
      <c r="L223" s="123"/>
      <c r="M223" s="55"/>
      <c r="N223" s="53"/>
      <c r="O223" s="56"/>
      <c r="P223" s="56"/>
      <c r="Q223" s="56"/>
      <c r="R223" s="56"/>
      <c r="S223" s="56"/>
      <c r="T223" s="56"/>
      <c r="U223" s="56"/>
      <c r="V223" s="56"/>
      <c r="W223" s="56"/>
      <c r="X223" s="56"/>
    </row>
    <row r="224" spans="2:24" s="108" customFormat="1" ht="15" hidden="1" customHeight="1" x14ac:dyDescent="0.4">
      <c r="B224" s="56"/>
      <c r="C224" s="53"/>
      <c r="D224" s="111"/>
      <c r="E224" s="121"/>
      <c r="F224" s="55"/>
      <c r="G224" s="53"/>
      <c r="H224" s="53"/>
      <c r="I224" s="122"/>
      <c r="J224" s="55"/>
      <c r="K224" s="55"/>
      <c r="L224" s="123"/>
      <c r="M224" s="55"/>
      <c r="N224" s="53"/>
      <c r="O224" s="56"/>
      <c r="P224" s="56"/>
      <c r="Q224" s="56"/>
      <c r="R224" s="56"/>
      <c r="S224" s="56"/>
      <c r="T224" s="56"/>
      <c r="U224" s="56"/>
      <c r="V224" s="56"/>
      <c r="W224" s="56"/>
      <c r="X224" s="56"/>
    </row>
    <row r="225" spans="2:24" s="108" customFormat="1" ht="15" hidden="1" customHeight="1" x14ac:dyDescent="0.4">
      <c r="B225" s="56"/>
      <c r="C225" s="53"/>
      <c r="D225" s="111"/>
      <c r="E225" s="121"/>
      <c r="F225" s="55"/>
      <c r="G225" s="53"/>
      <c r="H225" s="53"/>
      <c r="I225" s="122"/>
      <c r="J225" s="55"/>
      <c r="K225" s="55"/>
      <c r="L225" s="123"/>
      <c r="M225" s="55"/>
      <c r="N225" s="53"/>
      <c r="O225" s="56"/>
      <c r="P225" s="56"/>
      <c r="Q225" s="56"/>
      <c r="R225" s="56"/>
      <c r="S225" s="56"/>
      <c r="T225" s="56"/>
      <c r="U225" s="56"/>
      <c r="V225" s="56"/>
      <c r="W225" s="56"/>
      <c r="X225" s="56"/>
    </row>
    <row r="226" spans="2:24" s="108" customFormat="1" ht="15" hidden="1" customHeight="1" x14ac:dyDescent="0.4">
      <c r="B226" s="56"/>
      <c r="C226" s="53"/>
      <c r="D226" s="111"/>
      <c r="E226" s="121"/>
      <c r="F226" s="55"/>
      <c r="G226" s="53"/>
      <c r="H226" s="53"/>
      <c r="I226" s="122"/>
      <c r="J226" s="55"/>
      <c r="K226" s="55"/>
      <c r="L226" s="123"/>
      <c r="M226" s="55"/>
      <c r="N226" s="53"/>
      <c r="O226" s="56"/>
      <c r="P226" s="56"/>
      <c r="Q226" s="56"/>
      <c r="R226" s="56"/>
      <c r="S226" s="56"/>
      <c r="T226" s="56"/>
      <c r="U226" s="56"/>
      <c r="V226" s="56"/>
      <c r="W226" s="56"/>
      <c r="X226" s="56"/>
    </row>
    <row r="227" spans="2:24" s="108" customFormat="1" ht="15" hidden="1" customHeight="1" x14ac:dyDescent="0.4">
      <c r="B227" s="56"/>
      <c r="C227" s="53"/>
      <c r="D227" s="111"/>
      <c r="E227" s="121"/>
      <c r="F227" s="55"/>
      <c r="G227" s="53"/>
      <c r="H227" s="53"/>
      <c r="I227" s="122"/>
      <c r="J227" s="55"/>
      <c r="K227" s="55"/>
      <c r="L227" s="123"/>
      <c r="M227" s="55"/>
      <c r="N227" s="53"/>
      <c r="O227" s="56"/>
      <c r="P227" s="56"/>
      <c r="Q227" s="56"/>
      <c r="R227" s="56"/>
      <c r="S227" s="56"/>
      <c r="T227" s="56"/>
      <c r="U227" s="56"/>
      <c r="V227" s="56"/>
      <c r="W227" s="56"/>
      <c r="X227" s="56"/>
    </row>
    <row r="228" spans="2:24" s="108" customFormat="1" ht="15" hidden="1" customHeight="1" x14ac:dyDescent="0.4">
      <c r="B228" s="56"/>
      <c r="C228" s="53"/>
      <c r="D228" s="111"/>
      <c r="E228" s="121"/>
      <c r="F228" s="55"/>
      <c r="G228" s="53"/>
      <c r="H228" s="53"/>
      <c r="I228" s="122"/>
      <c r="J228" s="55"/>
      <c r="K228" s="55"/>
      <c r="L228" s="123"/>
      <c r="M228" s="55"/>
      <c r="N228" s="53"/>
      <c r="O228" s="56"/>
      <c r="P228" s="56"/>
      <c r="Q228" s="56"/>
      <c r="R228" s="56"/>
      <c r="S228" s="56"/>
      <c r="T228" s="56"/>
      <c r="U228" s="56"/>
      <c r="V228" s="56"/>
      <c r="W228" s="56"/>
      <c r="X228" s="56"/>
    </row>
    <row r="229" spans="2:24" s="108" customFormat="1" ht="15" hidden="1" customHeight="1" x14ac:dyDescent="0.4">
      <c r="B229" s="56"/>
      <c r="C229" s="53"/>
      <c r="D229" s="111"/>
      <c r="E229" s="121"/>
      <c r="F229" s="55"/>
      <c r="G229" s="53"/>
      <c r="H229" s="53"/>
      <c r="I229" s="122"/>
      <c r="J229" s="55"/>
      <c r="K229" s="55"/>
      <c r="L229" s="123"/>
      <c r="M229" s="55"/>
      <c r="N229" s="53"/>
      <c r="O229" s="56"/>
      <c r="P229" s="56"/>
      <c r="Q229" s="56"/>
      <c r="R229" s="56"/>
      <c r="S229" s="56"/>
      <c r="T229" s="56"/>
      <c r="U229" s="56"/>
      <c r="V229" s="56"/>
      <c r="W229" s="56"/>
      <c r="X229" s="56"/>
    </row>
    <row r="230" spans="2:24" s="108" customFormat="1" ht="15" hidden="1" customHeight="1" x14ac:dyDescent="0.4">
      <c r="B230" s="56"/>
      <c r="C230" s="53"/>
      <c r="D230" s="111"/>
      <c r="E230" s="121"/>
      <c r="F230" s="55"/>
      <c r="G230" s="53"/>
      <c r="H230" s="53"/>
      <c r="I230" s="122"/>
      <c r="J230" s="55"/>
      <c r="K230" s="55"/>
      <c r="L230" s="123"/>
      <c r="M230" s="55"/>
      <c r="N230" s="53"/>
      <c r="O230" s="56"/>
      <c r="P230" s="56"/>
      <c r="Q230" s="56"/>
      <c r="R230" s="56"/>
      <c r="S230" s="56"/>
      <c r="T230" s="56"/>
      <c r="U230" s="56"/>
      <c r="V230" s="56"/>
      <c r="W230" s="56"/>
      <c r="X230" s="56"/>
    </row>
    <row r="231" spans="2:24" s="108" customFormat="1" ht="15" hidden="1" customHeight="1" x14ac:dyDescent="0.4">
      <c r="B231" s="56"/>
      <c r="C231" s="53"/>
      <c r="D231" s="111"/>
      <c r="E231" s="121"/>
      <c r="F231" s="55"/>
      <c r="G231" s="53"/>
      <c r="H231" s="53"/>
      <c r="I231" s="122"/>
      <c r="J231" s="55"/>
      <c r="K231" s="55"/>
      <c r="L231" s="123"/>
      <c r="M231" s="55"/>
      <c r="N231" s="53"/>
      <c r="O231" s="56"/>
      <c r="P231" s="56"/>
      <c r="Q231" s="56"/>
      <c r="R231" s="56"/>
      <c r="S231" s="56"/>
      <c r="T231" s="56"/>
      <c r="U231" s="56"/>
      <c r="V231" s="56"/>
      <c r="W231" s="56"/>
      <c r="X231" s="56"/>
    </row>
    <row r="232" spans="2:24" s="108" customFormat="1" ht="15" hidden="1" customHeight="1" x14ac:dyDescent="0.4">
      <c r="B232" s="56"/>
      <c r="C232" s="53"/>
      <c r="D232" s="111"/>
      <c r="E232" s="121"/>
      <c r="F232" s="55"/>
      <c r="G232" s="53"/>
      <c r="H232" s="53"/>
      <c r="I232" s="122"/>
      <c r="J232" s="55"/>
      <c r="K232" s="55"/>
      <c r="L232" s="123"/>
      <c r="M232" s="55"/>
      <c r="N232" s="53"/>
      <c r="O232" s="56"/>
      <c r="P232" s="56"/>
      <c r="Q232" s="56"/>
      <c r="R232" s="56"/>
      <c r="S232" s="56"/>
      <c r="T232" s="56"/>
      <c r="U232" s="56"/>
      <c r="V232" s="56"/>
      <c r="W232" s="56"/>
      <c r="X232" s="56"/>
    </row>
    <row r="233" spans="2:24" s="108" customFormat="1" ht="15" hidden="1" customHeight="1" x14ac:dyDescent="0.4">
      <c r="B233" s="56"/>
      <c r="C233" s="53"/>
      <c r="D233" s="111"/>
      <c r="E233" s="121"/>
      <c r="F233" s="55"/>
      <c r="G233" s="53"/>
      <c r="H233" s="53"/>
      <c r="I233" s="122"/>
      <c r="J233" s="55"/>
      <c r="K233" s="55"/>
      <c r="L233" s="123"/>
      <c r="M233" s="55"/>
      <c r="N233" s="53"/>
      <c r="O233" s="56"/>
      <c r="P233" s="56"/>
      <c r="Q233" s="56"/>
      <c r="R233" s="56"/>
      <c r="S233" s="56"/>
      <c r="T233" s="56"/>
      <c r="U233" s="56"/>
      <c r="V233" s="56"/>
      <c r="W233" s="56"/>
      <c r="X233" s="56"/>
    </row>
    <row r="234" spans="2:24" s="108" customFormat="1" ht="15" hidden="1" customHeight="1" x14ac:dyDescent="0.4">
      <c r="B234" s="56"/>
      <c r="C234" s="53"/>
      <c r="D234" s="111"/>
      <c r="E234" s="121"/>
      <c r="F234" s="55"/>
      <c r="G234" s="53"/>
      <c r="H234" s="53"/>
      <c r="I234" s="122"/>
      <c r="J234" s="55"/>
      <c r="K234" s="55"/>
      <c r="L234" s="123"/>
      <c r="M234" s="55"/>
      <c r="N234" s="53"/>
      <c r="O234" s="56"/>
      <c r="P234" s="56"/>
      <c r="Q234" s="56"/>
      <c r="R234" s="56"/>
      <c r="S234" s="56"/>
      <c r="T234" s="56"/>
      <c r="U234" s="56"/>
      <c r="V234" s="56"/>
      <c r="W234" s="56"/>
      <c r="X234" s="56"/>
    </row>
    <row r="235" spans="2:24" s="108" customFormat="1" ht="15" hidden="1" customHeight="1" x14ac:dyDescent="0.4">
      <c r="B235" s="56"/>
      <c r="C235" s="53"/>
      <c r="D235" s="111"/>
      <c r="E235" s="121"/>
      <c r="F235" s="55"/>
      <c r="G235" s="53"/>
      <c r="H235" s="53"/>
      <c r="I235" s="122"/>
      <c r="J235" s="55"/>
      <c r="K235" s="55"/>
      <c r="L235" s="123"/>
      <c r="M235" s="55"/>
      <c r="N235" s="53"/>
      <c r="O235" s="56"/>
      <c r="P235" s="56"/>
      <c r="Q235" s="56"/>
      <c r="R235" s="56"/>
      <c r="S235" s="56"/>
      <c r="T235" s="56"/>
      <c r="U235" s="56"/>
      <c r="V235" s="56"/>
      <c r="W235" s="56"/>
      <c r="X235" s="56"/>
    </row>
    <row r="236" spans="2:24" s="108" customFormat="1" ht="15" hidden="1" customHeight="1" x14ac:dyDescent="0.4">
      <c r="B236" s="56"/>
      <c r="C236" s="53"/>
      <c r="D236" s="111"/>
      <c r="E236" s="121"/>
      <c r="F236" s="55"/>
      <c r="G236" s="53"/>
      <c r="H236" s="53"/>
      <c r="I236" s="122"/>
      <c r="J236" s="55"/>
      <c r="K236" s="55"/>
      <c r="L236" s="123"/>
      <c r="M236" s="55"/>
      <c r="N236" s="53"/>
      <c r="O236" s="56"/>
      <c r="P236" s="56"/>
      <c r="Q236" s="56"/>
      <c r="R236" s="56"/>
      <c r="S236" s="56"/>
      <c r="T236" s="56"/>
      <c r="U236" s="56"/>
      <c r="V236" s="56"/>
      <c r="W236" s="56"/>
      <c r="X236" s="56"/>
    </row>
    <row r="237" spans="2:24" s="108" customFormat="1" ht="15" hidden="1" customHeight="1" x14ac:dyDescent="0.4">
      <c r="B237" s="56"/>
      <c r="C237" s="53"/>
      <c r="D237" s="111"/>
      <c r="E237" s="121"/>
      <c r="F237" s="55"/>
      <c r="G237" s="53"/>
      <c r="H237" s="53"/>
      <c r="I237" s="122"/>
      <c r="J237" s="55"/>
      <c r="K237" s="55"/>
      <c r="L237" s="123"/>
      <c r="M237" s="55"/>
      <c r="N237" s="53"/>
      <c r="O237" s="56"/>
      <c r="P237" s="56"/>
      <c r="Q237" s="56"/>
      <c r="R237" s="56"/>
      <c r="S237" s="56"/>
      <c r="T237" s="56"/>
      <c r="U237" s="56"/>
      <c r="V237" s="56"/>
      <c r="W237" s="56"/>
      <c r="X237" s="56"/>
    </row>
    <row r="238" spans="2:24" s="108" customFormat="1" ht="15" hidden="1" customHeight="1" x14ac:dyDescent="0.4">
      <c r="B238" s="56"/>
      <c r="C238" s="53"/>
      <c r="D238" s="111"/>
      <c r="E238" s="121"/>
      <c r="F238" s="55"/>
      <c r="G238" s="53"/>
      <c r="H238" s="53"/>
      <c r="I238" s="122"/>
      <c r="J238" s="55"/>
      <c r="K238" s="55"/>
      <c r="L238" s="123"/>
      <c r="M238" s="55"/>
      <c r="N238" s="53"/>
      <c r="O238" s="56"/>
      <c r="P238" s="56"/>
      <c r="Q238" s="56"/>
      <c r="R238" s="56"/>
      <c r="S238" s="56"/>
      <c r="T238" s="56"/>
      <c r="U238" s="56"/>
      <c r="V238" s="56"/>
      <c r="W238" s="56"/>
      <c r="X238" s="56"/>
    </row>
    <row r="239" spans="2:24" s="108" customFormat="1" ht="15" hidden="1" customHeight="1" x14ac:dyDescent="0.4">
      <c r="B239" s="56"/>
      <c r="C239" s="53"/>
      <c r="D239" s="111"/>
      <c r="E239" s="121"/>
      <c r="F239" s="55"/>
      <c r="G239" s="53"/>
      <c r="H239" s="53"/>
      <c r="I239" s="122"/>
      <c r="J239" s="55"/>
      <c r="K239" s="55"/>
      <c r="L239" s="123"/>
      <c r="M239" s="55"/>
      <c r="N239" s="53"/>
      <c r="O239" s="56"/>
      <c r="P239" s="56"/>
      <c r="Q239" s="56"/>
      <c r="R239" s="56"/>
      <c r="S239" s="56"/>
      <c r="T239" s="56"/>
      <c r="U239" s="56"/>
      <c r="V239" s="56"/>
      <c r="W239" s="56"/>
      <c r="X239" s="56"/>
    </row>
    <row r="240" spans="2:24" s="108" customFormat="1" ht="15" hidden="1" customHeight="1" x14ac:dyDescent="0.4">
      <c r="B240" s="56"/>
      <c r="C240" s="53"/>
      <c r="D240" s="111"/>
      <c r="E240" s="121"/>
      <c r="F240" s="55"/>
      <c r="G240" s="53"/>
      <c r="H240" s="53"/>
      <c r="I240" s="122"/>
      <c r="J240" s="55"/>
      <c r="K240" s="55"/>
      <c r="L240" s="123"/>
      <c r="M240" s="55"/>
      <c r="N240" s="53"/>
      <c r="O240" s="56"/>
      <c r="P240" s="56"/>
      <c r="Q240" s="56"/>
      <c r="R240" s="56"/>
      <c r="S240" s="56"/>
      <c r="T240" s="56"/>
      <c r="U240" s="56"/>
      <c r="V240" s="56"/>
      <c r="W240" s="56"/>
      <c r="X240" s="56"/>
    </row>
  </sheetData>
  <sheetProtection algorithmName="SHA-512" hashValue="uIwlyhOc9qRA/xi7p/y0p9ZnBAgAbRxmHweVAXZ7Rsl58nsYdxcjoJfDitojETtjoHYjfBGBDwZYgfSKIh/ulA==" saltValue="jBMPRqZPbnyFe6wYJi7AeQ==" spinCount="100000" sheet="1" objects="1" scenarios="1"/>
  <mergeCells count="39">
    <mergeCell ref="C2:J2"/>
    <mergeCell ref="K22:K24"/>
    <mergeCell ref="M22:M24"/>
    <mergeCell ref="F25:F27"/>
    <mergeCell ref="J25:J34"/>
    <mergeCell ref="F28:F30"/>
    <mergeCell ref="K2:K19"/>
    <mergeCell ref="L2:L19"/>
    <mergeCell ref="M2:M19"/>
    <mergeCell ref="K20:K21"/>
    <mergeCell ref="L20:L21"/>
    <mergeCell ref="M20:M21"/>
    <mergeCell ref="C23:J23"/>
    <mergeCell ref="F35:F37"/>
    <mergeCell ref="J35:J38"/>
    <mergeCell ref="K35:K38"/>
    <mergeCell ref="M35:M38"/>
    <mergeCell ref="K25:K34"/>
    <mergeCell ref="M25:M34"/>
    <mergeCell ref="E39:E47"/>
    <mergeCell ref="F39:F41"/>
    <mergeCell ref="J39:J41"/>
    <mergeCell ref="K39:K41"/>
    <mergeCell ref="M39:M41"/>
    <mergeCell ref="F42:F44"/>
    <mergeCell ref="J42:J44"/>
    <mergeCell ref="K42:K44"/>
    <mergeCell ref="M42:M44"/>
    <mergeCell ref="J45:J47"/>
    <mergeCell ref="K45:K47"/>
    <mergeCell ref="L45:L47"/>
    <mergeCell ref="M45:M47"/>
    <mergeCell ref="E48:E53"/>
    <mergeCell ref="F48:F49"/>
    <mergeCell ref="J48:J53"/>
    <mergeCell ref="K48:K53"/>
    <mergeCell ref="M48:M53"/>
    <mergeCell ref="F50:F51"/>
    <mergeCell ref="F52:F53"/>
  </mergeCells>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1E91016A8B4664CB97F675407CD20EC" ma:contentTypeVersion="16" ma:contentTypeDescription="Crie um novo documento." ma:contentTypeScope="" ma:versionID="921995cd4c8b52f71db882663c0bde54">
  <xsd:schema xmlns:xsd="http://www.w3.org/2001/XMLSchema" xmlns:xs="http://www.w3.org/2001/XMLSchema" xmlns:p="http://schemas.microsoft.com/office/2006/metadata/properties" xmlns:ns2="dd24cfba-f665-4614-8ebf-f39308789802" xmlns:ns3="8988ab31-f246-4951-9908-a6aec7e18f76" targetNamespace="http://schemas.microsoft.com/office/2006/metadata/properties" ma:root="true" ma:fieldsID="e7056e7584c8ed004c476adc6d73dc41" ns2:_="" ns3:_="">
    <xsd:import namespace="dd24cfba-f665-4614-8ebf-f39308789802"/>
    <xsd:import namespace="8988ab31-f246-4951-9908-a6aec7e18f76"/>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3:SharedWithUsers" minOccurs="0"/>
                <xsd:element ref="ns3:SharedWithDetails" minOccurs="0"/>
                <xsd:element ref="ns2:MediaServiceSearchPropertie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d24cfba-f665-4614-8ebf-f3930878980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Marcações de imagem" ma:readOnly="false" ma:fieldId="{5cf76f15-5ced-4ddc-b409-7134ff3c332f}" ma:taxonomyMulti="true" ma:sspId="7011570e-2da0-486c-a8e9-8edc14121374"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988ab31-f246-4951-9908-a6aec7e18f76"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2dae1862-69e6-4983-a7c6-bfaae2a51e4e}" ma:internalName="TaxCatchAll" ma:showField="CatchAllData" ma:web="8988ab31-f246-4951-9908-a6aec7e18f76">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d24cfba-f665-4614-8ebf-f39308789802">
      <Terms xmlns="http://schemas.microsoft.com/office/infopath/2007/PartnerControls"/>
    </lcf76f155ced4ddcb4097134ff3c332f>
    <TaxCatchAll xmlns="8988ab31-f246-4951-9908-a6aec7e18f76" xsi:nil="true"/>
  </documentManagement>
</p:properties>
</file>

<file path=customXml/itemProps1.xml><?xml version="1.0" encoding="utf-8"?>
<ds:datastoreItem xmlns:ds="http://schemas.openxmlformats.org/officeDocument/2006/customXml" ds:itemID="{7C129A0D-464E-4F94-97FC-8851231419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d24cfba-f665-4614-8ebf-f39308789802"/>
    <ds:schemaRef ds:uri="8988ab31-f246-4951-9908-a6aec7e18f7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F83045-EE9F-4B8C-A50E-DA05219C0C12}">
  <ds:schemaRefs>
    <ds:schemaRef ds:uri="http://schemas.microsoft.com/sharepoint/v3/contenttype/forms"/>
  </ds:schemaRefs>
</ds:datastoreItem>
</file>

<file path=customXml/itemProps3.xml><?xml version="1.0" encoding="utf-8"?>
<ds:datastoreItem xmlns:ds="http://schemas.openxmlformats.org/officeDocument/2006/customXml" ds:itemID="{7F86D9FC-5CDE-4216-B5E2-382386BAD056}">
  <ds:schemaRefs>
    <ds:schemaRef ds:uri="http://schemas.openxmlformats.org/package/2006/metadata/core-properties"/>
    <ds:schemaRef ds:uri="http://schemas.microsoft.com/office/2006/documentManagement/types"/>
    <ds:schemaRef ds:uri="http://purl.org/dc/dcmitype/"/>
    <ds:schemaRef ds:uri="http://purl.org/dc/terms/"/>
    <ds:schemaRef ds:uri="8988ab31-f246-4951-9908-a6aec7e18f76"/>
    <ds:schemaRef ds:uri="http://schemas.microsoft.com/office/2006/metadata/properties"/>
    <ds:schemaRef ds:uri="http://www.w3.org/XML/1998/namespace"/>
    <ds:schemaRef ds:uri="http://schemas.microsoft.com/office/infopath/2007/PartnerControls"/>
    <ds:schemaRef ds:uri="dd24cfba-f665-4614-8ebf-f39308789802"/>
    <ds:schemaRef ds:uri="http://purl.org/dc/elements/1.1/"/>
  </ds:schemaRefs>
</ds:datastoreItem>
</file>

<file path=docMetadata/LabelInfo.xml><?xml version="1.0" encoding="utf-8"?>
<clbl:labelList xmlns:clbl="http://schemas.microsoft.com/office/2020/mipLabelMetadata">
  <clbl:label id="{4097e182-faaa-4e50-90ae-9c7001a20bdb}" enabled="1" method="Privileged" siteId="{e7c411a6-9013-4967-a5b1-3d08f9edc13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15</vt:i4>
      </vt:variant>
    </vt:vector>
  </HeadingPairs>
  <TitlesOfParts>
    <vt:vector size="15" baseType="lpstr">
      <vt:lpstr>Cover</vt:lpstr>
      <vt:lpstr>About Central (Ricca Layout)</vt:lpstr>
      <vt:lpstr>About us</vt:lpstr>
      <vt:lpstr>Commitment to Sustainability</vt:lpstr>
      <vt:lpstr>Materiality</vt:lpstr>
      <vt:lpstr>Operating Market</vt:lpstr>
      <vt:lpstr>Consumer welfare</vt:lpstr>
      <vt:lpstr>Our People</vt:lpstr>
      <vt:lpstr>Occupational Health and Safety</vt:lpstr>
      <vt:lpstr>Social Responsibility</vt:lpstr>
      <vt:lpstr>Animal Welfare</vt:lpstr>
      <vt:lpstr>Ethics, Integrity and Complianc</vt:lpstr>
      <vt:lpstr>Sustainable Livestock</vt:lpstr>
      <vt:lpstr>Combating Climate Change</vt:lpstr>
      <vt:lpstr>Environmental Management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Isabela Domenici</dc:creator>
  <cp:keywords>, docId:CB71B2E6A529B9A0D8F9946314FB06BD</cp:keywords>
  <dc:description/>
  <cp:lastModifiedBy>Ana Beatriz Leca de Lima</cp:lastModifiedBy>
  <cp:revision/>
  <cp:lastPrinted>2025-06-12T14:44:43Z</cp:lastPrinted>
  <dcterms:created xsi:type="dcterms:W3CDTF">2024-03-26T17:45:40Z</dcterms:created>
  <dcterms:modified xsi:type="dcterms:W3CDTF">2025-09-09T19:46:06Z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0x010100E1E91016A8B4664CB97F675407CD20EC</vt:lpwstr>
  </property>
  <property fmtid="{D5CDD505-2E9C-101B-9397-08002B2CF9AE}" pid="3" name="MediaServiceImageTags">
    <vt:lpwstr/>
  </property>
</Properties>
</file>